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84" yWindow="4056" windowWidth="12120" windowHeight="4464" tabRatio="599" firstSheet="2" activeTab="7"/>
  </bookViews>
  <sheets>
    <sheet name="US Sen &amp; US Rep" sheetId="1" r:id="rId1"/>
    <sheet name="Sup Ct" sheetId="27" r:id="rId2"/>
    <sheet name="App Ct &amp; Voting Stats" sheetId="23" r:id="rId3"/>
    <sheet name="Leg 28" sheetId="19" r:id="rId4"/>
    <sheet name="Leg 29" sheetId="29" r:id="rId5"/>
    <sheet name="Co Comm" sheetId="24" r:id="rId6"/>
    <sheet name="Co Sheriff - Prosec" sheetId="30" r:id="rId7"/>
    <sheet name="Precinct" sheetId="28" r:id="rId8"/>
  </sheets>
  <definedNames>
    <definedName name="_xlnm.Print_Titles" localSheetId="2">'App Ct &amp; Voting Stats'!$A:$A,'App Ct &amp; Voting Stats'!$1:$6</definedName>
    <definedName name="_xlnm.Print_Titles" localSheetId="5">'Co Comm'!$A:$A,'Co Comm'!$1:$6</definedName>
    <definedName name="_xlnm.Print_Titles" localSheetId="6">'Co Sheriff - Prosec'!$A:$A,'Co Sheriff - Prosec'!$1:$6</definedName>
    <definedName name="_xlnm.Print_Titles" localSheetId="3">'Leg 28'!$1:$6</definedName>
    <definedName name="_xlnm.Print_Titles" localSheetId="4">'Leg 29'!$1:$6</definedName>
    <definedName name="_xlnm.Print_Titles" localSheetId="7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D65" i="30" l="1"/>
  <c r="E65" i="30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C65" i="30" l="1"/>
  <c r="B65" i="30"/>
  <c r="H65" i="24"/>
  <c r="C37" i="29" l="1"/>
  <c r="I35" i="19"/>
  <c r="D65" i="24" l="1"/>
  <c r="E65" i="24"/>
  <c r="E35" i="19"/>
  <c r="F35" i="19"/>
  <c r="G35" i="19"/>
  <c r="H35" i="19"/>
  <c r="G65" i="1"/>
  <c r="C65" i="1"/>
  <c r="D37" i="29"/>
  <c r="D65" i="1"/>
  <c r="E65" i="1"/>
  <c r="F65" i="1"/>
  <c r="H65" i="1"/>
  <c r="I65" i="1"/>
  <c r="B65" i="1"/>
  <c r="B65" i="27"/>
  <c r="F37" i="29"/>
  <c r="E37" i="29"/>
  <c r="B37" i="29"/>
  <c r="G8" i="23"/>
  <c r="G9" i="23"/>
  <c r="G10" i="23"/>
  <c r="G11" i="23"/>
  <c r="G12" i="23"/>
  <c r="G13" i="23"/>
  <c r="G14" i="23"/>
  <c r="G15" i="23"/>
  <c r="G16" i="23"/>
  <c r="G17" i="23"/>
  <c r="G18" i="23"/>
  <c r="G19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52" i="23"/>
  <c r="G20" i="23"/>
  <c r="F65" i="24"/>
  <c r="C65" i="24"/>
  <c r="I65" i="24"/>
  <c r="G65" i="24"/>
  <c r="B65" i="24"/>
  <c r="J35" i="19"/>
  <c r="F65" i="27"/>
  <c r="E65" i="27"/>
  <c r="D65" i="27"/>
  <c r="C65" i="27"/>
  <c r="F65" i="23"/>
  <c r="D65" i="23"/>
  <c r="C65" i="23"/>
  <c r="B65" i="23"/>
  <c r="C35" i="19"/>
  <c r="D35" i="19"/>
  <c r="K35" i="19"/>
  <c r="B35" i="19"/>
  <c r="G7" i="23"/>
  <c r="E65" i="23" l="1"/>
  <c r="G65" i="23" s="1"/>
</calcChain>
</file>

<file path=xl/sharedStrings.xml><?xml version="1.0" encoding="utf-8"?>
<sst xmlns="http://schemas.openxmlformats.org/spreadsheetml/2006/main" count="707" uniqueCount="231">
  <si>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</si>
  <si>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</si>
  <si>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</si>
  <si>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</si>
  <si>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</si>
  <si>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</si>
  <si>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</si>
  <si>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</si>
  <si>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</si>
  <si>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</si>
  <si>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</si>
  <si>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</si>
  <si>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</si>
  <si>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</si>
  <si>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</si>
  <si>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</si>
  <si>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</si>
  <si>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</si>
  <si>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</si>
  <si>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</si>
  <si>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</si>
  <si>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</si>
  <si>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</si>
  <si>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</si>
  <si>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</si>
  <si>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Evan S. Frasure</t>
  </si>
  <si>
    <t>Sergio A. Gutierrez</t>
  </si>
  <si>
    <t>In Favor Of</t>
  </si>
  <si>
    <t>Against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</si>
  <si>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</si>
  <si>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</si>
  <si>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</si>
  <si>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</si>
  <si>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</si>
  <si>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</si>
  <si>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</si>
  <si>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</si>
  <si>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</si>
  <si>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</si>
  <si>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</si>
  <si>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</si>
  <si>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</si>
  <si>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</si>
  <si>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</si>
  <si>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</si>
  <si>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</si>
  <si>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</si>
  <si>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</si>
  <si>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</si>
  <si>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</si>
  <si>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</si>
  <si>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</si>
  <si>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</si>
  <si>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</si>
  <si>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</si>
  <si>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</si>
  <si>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</si>
  <si>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</si>
  <si>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34</t>
  </si>
  <si>
    <t>Pocatello 35</t>
  </si>
  <si>
    <t>Pocatello 36</t>
  </si>
  <si>
    <t>Pocatello 37</t>
  </si>
  <si>
    <t>Pocatello 38</t>
  </si>
  <si>
    <t>Pocatello 39</t>
  </si>
  <si>
    <t>Pocatello 40</t>
  </si>
  <si>
    <t>Pocatello 41</t>
  </si>
  <si>
    <t>Pocatello 42</t>
  </si>
  <si>
    <t>Pocatello 43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</si>
  <si>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</si>
  <si>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</si>
  <si>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</si>
  <si>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</si>
  <si>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</si>
  <si>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</si>
  <si>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</si>
  <si>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</si>
  <si>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</si>
  <si>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</si>
  <si>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</si>
  <si>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</si>
  <si>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</si>
  <si>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</si>
  <si>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</si>
  <si>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</si>
  <si>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</si>
  <si>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</si>
  <si>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Co. Total</t>
  </si>
  <si>
    <t>DISTRICT 2</t>
  </si>
  <si>
    <t>Mike Simpson</t>
  </si>
  <si>
    <t>Jim Guthrie</t>
  </si>
  <si>
    <t>LEGISLATIVE DIST 28</t>
  </si>
  <si>
    <t>Kelley Packer</t>
  </si>
  <si>
    <t>LEGISLATIVE DIST 29</t>
  </si>
  <si>
    <t>Mark Nye</t>
  </si>
  <si>
    <t>Elaine Smith</t>
  </si>
  <si>
    <t>Terrel "Ned" Tovey</t>
  </si>
  <si>
    <t>Robert Ballard</t>
  </si>
  <si>
    <t>David D. Packer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</si>
  <si>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</si>
  <si>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</si>
  <si>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</si>
  <si>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</si>
  <si>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</si>
  <si>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</si>
  <si>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Republican</t>
  </si>
  <si>
    <t>Sue Ann Hodge</t>
  </si>
  <si>
    <t>Karen Johnston</t>
  </si>
  <si>
    <t>Jeff Underwood</t>
  </si>
  <si>
    <t>Steve Call</t>
  </si>
  <si>
    <t>Howard Manwaring</t>
  </si>
  <si>
    <t>Kevin Brown</t>
  </si>
  <si>
    <t>Richard L. Larsen</t>
  </si>
  <si>
    <t>Susan Severson Meek</t>
  </si>
  <si>
    <t>Kara Jacks</t>
  </si>
  <si>
    <t>Craig Cooper</t>
  </si>
  <si>
    <t>Steven Medellin</t>
  </si>
  <si>
    <t>Laura Blad</t>
  </si>
  <si>
    <t>Bill Downs</t>
  </si>
  <si>
    <t>Tom Katsilometes</t>
  </si>
  <si>
    <t>Judy Carter</t>
  </si>
  <si>
    <t>Jeremy Field</t>
  </si>
  <si>
    <t>Robert S. McMinn</t>
  </si>
  <si>
    <t>Stacy Satterfield</t>
  </si>
  <si>
    <t>Frank D. Wolfe</t>
  </si>
  <si>
    <t>Louis R. Archuleta</t>
  </si>
  <si>
    <t>Jared L. Cooper</t>
  </si>
  <si>
    <t>Alva Vern Briscoe</t>
  </si>
  <si>
    <t>James A. Buffaloe</t>
  </si>
  <si>
    <t>Tari Jensen</t>
  </si>
  <si>
    <t>Lorin W. Nielsen</t>
  </si>
  <si>
    <t>Dawn L. Morrell</t>
  </si>
  <si>
    <t>Jeanie Avery</t>
  </si>
  <si>
    <t>DIST 2</t>
  </si>
  <si>
    <t>Steve Hadley</t>
  </si>
  <si>
    <t>Dennis H. Spencer</t>
  </si>
  <si>
    <t>CON</t>
  </si>
  <si>
    <t>Pro-Life</t>
  </si>
  <si>
    <t>Ray J. Writz</t>
  </si>
  <si>
    <t>Jerry Sturgill</t>
  </si>
  <si>
    <t>Mike Crapo</t>
  </si>
  <si>
    <t>Anthony Tomkins</t>
  </si>
  <si>
    <t>Jennifer Martinez</t>
  </si>
  <si>
    <t>Lisa Marie</t>
  </si>
  <si>
    <t>Jim Jones</t>
  </si>
  <si>
    <t>Roger S. Burdick</t>
  </si>
  <si>
    <t>Robyn Brody</t>
  </si>
  <si>
    <t>Curt McKenzie</t>
  </si>
  <si>
    <t>Clive J. Strong</t>
  </si>
  <si>
    <t>Molly J. Huskey</t>
  </si>
  <si>
    <t>Mike Saville</t>
  </si>
  <si>
    <t>Steve Landon</t>
  </si>
  <si>
    <t>Randy Armstrong</t>
  </si>
  <si>
    <t>Kay Jenkins</t>
  </si>
  <si>
    <t>Tari L Jensen</t>
  </si>
  <si>
    <t>Lance Kolbet</t>
  </si>
  <si>
    <t>Jason West</t>
  </si>
  <si>
    <t>David H. Maguire</t>
  </si>
  <si>
    <t>Dustin Whitney Manwaring</t>
  </si>
  <si>
    <t>DIST 3</t>
  </si>
  <si>
    <t>Roger Hernandez</t>
  </si>
  <si>
    <t>SHERIFF</t>
  </si>
  <si>
    <t>PROSECUTING</t>
  </si>
  <si>
    <t>Stephen F. Herzog</t>
  </si>
  <si>
    <t xml:space="preserve">Pocatello 15 </t>
  </si>
  <si>
    <t>Pocaltello 17</t>
  </si>
  <si>
    <t xml:space="preserve">Pocatello 19 </t>
  </si>
  <si>
    <t>Pocatelle 38</t>
  </si>
  <si>
    <t>Chubbuck 60</t>
  </si>
  <si>
    <t>J D Oborn</t>
  </si>
  <si>
    <t>Mark T. "Buz" Sawyer</t>
  </si>
  <si>
    <t>William P "Bill" Steckbauer</t>
  </si>
  <si>
    <t>Eldon A Gaunt</t>
  </si>
  <si>
    <t>Daniel J Parrish</t>
  </si>
  <si>
    <t>Brian D Trammell</t>
  </si>
  <si>
    <t>Steven Anderson</t>
  </si>
  <si>
    <t>Shelly Nugent</t>
  </si>
  <si>
    <t>Michael L. Orr</t>
  </si>
  <si>
    <t>Georgia L. Callantine</t>
  </si>
  <si>
    <t>Edward A Madsen</t>
  </si>
  <si>
    <t>Frank Rosa</t>
  </si>
  <si>
    <t>Dakota Bates</t>
  </si>
  <si>
    <t>Susan K Francis</t>
  </si>
  <si>
    <t>Ben Gregersen</t>
  </si>
  <si>
    <t>Clifford Bryan</t>
  </si>
  <si>
    <t>Char Tovey</t>
  </si>
  <si>
    <t>Terrel Ned Tovey</t>
  </si>
  <si>
    <t>Sean W. Whitaker</t>
  </si>
  <si>
    <t>Robert J. Gehrke</t>
  </si>
  <si>
    <t>David Finkelnburg</t>
  </si>
  <si>
    <t>Jennifer Call</t>
  </si>
  <si>
    <t>Matt Bloxham</t>
  </si>
  <si>
    <t>Frances H. Lands</t>
  </si>
  <si>
    <t>Jeremy R Porter</t>
  </si>
  <si>
    <t>Michael Gower</t>
  </si>
  <si>
    <t>Ed Norton</t>
  </si>
  <si>
    <t>Mark L Farnes</t>
  </si>
  <si>
    <t>David D Packer</t>
  </si>
  <si>
    <t>Tom Barnes</t>
  </si>
  <si>
    <t>Kit Tillotson</t>
  </si>
  <si>
    <t>Thomas R. Cox</t>
  </si>
  <si>
    <t>Kaleb Anderson</t>
  </si>
  <si>
    <t>Carol Ann Guthrie</t>
  </si>
  <si>
    <t>BANNOCK COUNTY</t>
  </si>
  <si>
    <t>GENERAL OBLIGATION</t>
  </si>
  <si>
    <t>BOND</t>
  </si>
  <si>
    <t>Trevor I. Henderson</t>
  </si>
  <si>
    <t>Theo Rawson</t>
  </si>
  <si>
    <t>Benita Nielson</t>
  </si>
  <si>
    <t>Elba H. Worley</t>
  </si>
  <si>
    <t>Leah M Krumenacker</t>
  </si>
  <si>
    <t>Deborah McHugh</t>
  </si>
  <si>
    <t>Paxton Patterson</t>
  </si>
  <si>
    <t>Robert Edwin Ward III</t>
  </si>
  <si>
    <t>Thor C Conley</t>
  </si>
  <si>
    <t>Kent Hansen</t>
  </si>
  <si>
    <t>Dave Hall</t>
  </si>
  <si>
    <t>Kathy Packard</t>
  </si>
  <si>
    <t>Carly Beebe</t>
  </si>
  <si>
    <t>DEM W/I</t>
  </si>
  <si>
    <t>Louis Archuleta</t>
  </si>
  <si>
    <t>REP W/I</t>
  </si>
  <si>
    <t>Democrat W/I</t>
  </si>
  <si>
    <t>Republican W/I</t>
  </si>
  <si>
    <t>Craig Bell</t>
  </si>
  <si>
    <t>Democrat</t>
  </si>
  <si>
    <t>Scott R. McGee</t>
  </si>
  <si>
    <t>Maxlyn Capell</t>
  </si>
  <si>
    <t>Steve Brown</t>
  </si>
  <si>
    <t>Linda Leewuwrik</t>
  </si>
  <si>
    <t>Craig W Parrish</t>
  </si>
  <si>
    <t>James "Stick" Caywood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</si>
</sst>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3" fontId="2" fillId="0" borderId="1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8" xfId="0" applyFont="1" applyFill="1" applyBorder="1" applyAlignment="1" applyProtection="1"/>
    <xf numFmtId="0" fontId="2" fillId="0" borderId="18" xfId="0" applyFont="1" applyFill="1" applyBorder="1" applyAlignment="1" applyProtection="1">
      <alignment horizontal="left"/>
    </xf>
    <xf numFmtId="0" fontId="3" fillId="0" borderId="19" xfId="0" applyFont="1" applyFill="1" applyBorder="1" applyAlignment="1" applyProtection="1">
      <alignment horizontal="center" vertical="center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3" fontId="4" fillId="0" borderId="3" xfId="0" applyNumberFormat="1" applyFont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2" fillId="0" borderId="26" xfId="0" applyFont="1" applyFill="1" applyBorder="1" applyAlignment="1" applyProtection="1"/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left"/>
    </xf>
    <xf numFmtId="3" fontId="2" fillId="0" borderId="13" xfId="0" applyNumberFormat="1" applyFont="1" applyFill="1" applyBorder="1" applyAlignment="1" applyProtection="1">
      <alignment horizontal="left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3" fillId="0" borderId="2" xfId="0" applyFont="1" applyBorder="1"/>
    <xf numFmtId="0" fontId="2" fillId="0" borderId="2" xfId="0" applyFont="1" applyBorder="1"/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</xf>
    <xf numFmtId="3" fontId="2" fillId="0" borderId="39" xfId="0" applyNumberFormat="1" applyFont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41" xfId="0" applyNumberFormat="1" applyFont="1" applyBorder="1" applyAlignment="1" applyProtection="1">
      <alignment horizontal="center"/>
    </xf>
    <xf numFmtId="10" fontId="4" fillId="0" borderId="2" xfId="0" applyNumberFormat="1" applyFont="1" applyBorder="1" applyAlignment="1" applyProtection="1">
      <alignment horizontal="center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textRotation="90"/>
    </xf>
    <xf numFmtId="0" fontId="2" fillId="0" borderId="44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2" fillId="0" borderId="48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textRotation="90"/>
    </xf>
    <xf numFmtId="3" fontId="3" fillId="2" borderId="12" xfId="0" applyNumberFormat="1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left"/>
    </xf>
    <xf numFmtId="3" fontId="2" fillId="0" borderId="33" xfId="0" applyNumberFormat="1" applyFont="1" applyBorder="1" applyAlignment="1" applyProtection="1">
      <alignment horizontal="left"/>
    </xf>
    <xf numFmtId="3" fontId="2" fillId="0" borderId="31" xfId="0" applyNumberFormat="1" applyFont="1" applyBorder="1" applyAlignment="1" applyProtection="1">
      <alignment horizontal="left"/>
    </xf>
    <xf numFmtId="3" fontId="2" fillId="0" borderId="39" xfId="0" applyNumberFormat="1" applyFont="1" applyBorder="1" applyAlignment="1" applyProtection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protection locked="0"/>
    </xf>
    <xf numFmtId="0" fontId="2" fillId="0" borderId="28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5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zoomScaleNormal="100" zoomScaleSheetLayoutView="100" workbookViewId="0">
      <pane ySplit="6" topLeftCell="A54" activePane="bottomLeft" state="frozen"/>
      <selection activeCell="A7" sqref="A7"/>
      <selection pane="bottomLeft" activeCell="F7" sqref="F7:I64"/>
    </sheetView>
  </sheetViews>
  <sheetFormatPr defaultColWidth="9.109375" defaultRowHeight="13.8" x14ac:dyDescent="0.3"/>
  <cols>
    <col min="1" max="1" width="15" style="22" bestFit="1" customWidth="1"/>
    <col min="2" max="5" width="8.5546875" style="22" customWidth="1"/>
    <col min="6" max="9" width="8.5546875" style="43" customWidth="1"/>
    <col min="10" max="16384" width="9.109375" style="16"/>
  </cols>
  <sheetData>
    <row r="1" spans="1:9" x14ac:dyDescent="0.3">
      <c r="A1" s="30"/>
      <c r="B1" s="48"/>
      <c r="C1" s="49"/>
      <c r="D1" s="49"/>
      <c r="E1" s="50"/>
      <c r="F1" s="150" t="s">
        <v>22</v>
      </c>
      <c r="G1" s="150"/>
      <c r="H1" s="150"/>
      <c r="I1" s="150"/>
    </row>
    <row r="2" spans="1:9" s="32" customFormat="1" x14ac:dyDescent="0.3">
      <c r="A2" s="31"/>
      <c r="B2" s="147" t="s">
        <v>22</v>
      </c>
      <c r="C2" s="148"/>
      <c r="D2" s="148"/>
      <c r="E2" s="149"/>
      <c r="F2" s="147" t="s">
        <v>24</v>
      </c>
      <c r="G2" s="148"/>
      <c r="H2" s="148"/>
      <c r="I2" s="149"/>
    </row>
    <row r="3" spans="1:9" s="32" customFormat="1" x14ac:dyDescent="0.3">
      <c r="A3" s="33"/>
      <c r="B3" s="144" t="s">
        <v>23</v>
      </c>
      <c r="C3" s="145"/>
      <c r="D3" s="145"/>
      <c r="E3" s="146"/>
      <c r="F3" s="144" t="s">
        <v>87</v>
      </c>
      <c r="G3" s="145"/>
      <c r="H3" s="145"/>
      <c r="I3" s="146"/>
    </row>
    <row r="4" spans="1:9" ht="13.5" customHeight="1" x14ac:dyDescent="0.3">
      <c r="A4" s="34"/>
      <c r="B4" s="2" t="s">
        <v>135</v>
      </c>
      <c r="C4" s="2" t="s">
        <v>135</v>
      </c>
      <c r="D4" s="2" t="s">
        <v>1</v>
      </c>
      <c r="E4" s="2" t="s">
        <v>2</v>
      </c>
      <c r="F4" s="2" t="s">
        <v>135</v>
      </c>
      <c r="G4" s="2" t="s">
        <v>1</v>
      </c>
      <c r="H4" s="2" t="s">
        <v>2</v>
      </c>
      <c r="I4" s="2" t="s">
        <v>2</v>
      </c>
    </row>
    <row r="5" spans="1:9" s="17" customFormat="1" ht="88.2" customHeight="1" thickBot="1" x14ac:dyDescent="0.3">
      <c r="A5" s="35" t="s">
        <v>6</v>
      </c>
      <c r="B5" s="7" t="s">
        <v>136</v>
      </c>
      <c r="C5" s="7" t="s">
        <v>137</v>
      </c>
      <c r="D5" s="7" t="s">
        <v>138</v>
      </c>
      <c r="E5" s="7" t="s">
        <v>139</v>
      </c>
      <c r="F5" s="7" t="s">
        <v>140</v>
      </c>
      <c r="G5" s="7" t="s">
        <v>141</v>
      </c>
      <c r="H5" s="7" t="s">
        <v>142</v>
      </c>
      <c r="I5" s="7" t="s">
        <v>88</v>
      </c>
    </row>
    <row r="6" spans="1:9" s="21" customFormat="1" ht="14.4" thickBot="1" x14ac:dyDescent="0.35">
      <c r="A6" s="18"/>
      <c r="B6" s="47"/>
      <c r="C6" s="47"/>
      <c r="D6" s="47"/>
      <c r="E6" s="47"/>
      <c r="F6" s="19"/>
      <c r="G6" s="19"/>
      <c r="H6" s="19"/>
      <c r="I6" s="20"/>
    </row>
    <row r="7" spans="1:9" s="21" customFormat="1" x14ac:dyDescent="0.3">
      <c r="A7" s="1" t="s">
        <v>29</v>
      </c>
      <c r="B7" s="81">
        <v>0</v>
      </c>
      <c r="C7" s="90">
        <v>0</v>
      </c>
      <c r="D7" s="90">
        <v>52</v>
      </c>
      <c r="E7" s="82">
        <v>94</v>
      </c>
      <c r="F7" s="24">
        <v>0</v>
      </c>
      <c r="G7" s="46">
        <v>53</v>
      </c>
      <c r="H7" s="36">
        <v>49</v>
      </c>
      <c r="I7" s="25">
        <v>59</v>
      </c>
    </row>
    <row r="8" spans="1:9" s="21" customFormat="1" x14ac:dyDescent="0.3">
      <c r="A8" s="1" t="s">
        <v>30</v>
      </c>
      <c r="B8" s="83">
        <v>0</v>
      </c>
      <c r="C8" s="91">
        <v>0</v>
      </c>
      <c r="D8" s="91">
        <v>39</v>
      </c>
      <c r="E8" s="84">
        <v>119</v>
      </c>
      <c r="F8" s="28">
        <v>0</v>
      </c>
      <c r="G8" s="68">
        <v>39</v>
      </c>
      <c r="H8" s="38">
        <v>32</v>
      </c>
      <c r="I8" s="29">
        <v>100</v>
      </c>
    </row>
    <row r="9" spans="1:9" s="21" customFormat="1" x14ac:dyDescent="0.3">
      <c r="A9" s="1" t="s">
        <v>31</v>
      </c>
      <c r="B9" s="83">
        <v>0</v>
      </c>
      <c r="C9" s="91">
        <v>0</v>
      </c>
      <c r="D9" s="91">
        <v>26</v>
      </c>
      <c r="E9" s="84">
        <v>69</v>
      </c>
      <c r="F9" s="28">
        <v>0</v>
      </c>
      <c r="G9" s="68">
        <v>24</v>
      </c>
      <c r="H9" s="38">
        <v>25</v>
      </c>
      <c r="I9" s="29">
        <v>57</v>
      </c>
    </row>
    <row r="10" spans="1:9" s="21" customFormat="1" x14ac:dyDescent="0.3">
      <c r="A10" s="1" t="s">
        <v>32</v>
      </c>
      <c r="B10" s="83">
        <v>0</v>
      </c>
      <c r="C10" s="91">
        <v>0</v>
      </c>
      <c r="D10" s="91">
        <v>75</v>
      </c>
      <c r="E10" s="84">
        <v>49</v>
      </c>
      <c r="F10" s="28">
        <v>0</v>
      </c>
      <c r="G10" s="68">
        <v>74</v>
      </c>
      <c r="H10" s="38">
        <v>16</v>
      </c>
      <c r="I10" s="29">
        <v>43</v>
      </c>
    </row>
    <row r="11" spans="1:9" s="21" customFormat="1" x14ac:dyDescent="0.3">
      <c r="A11" s="1" t="s">
        <v>33</v>
      </c>
      <c r="B11" s="83">
        <v>0</v>
      </c>
      <c r="C11" s="91">
        <v>0</v>
      </c>
      <c r="D11" s="91">
        <v>39</v>
      </c>
      <c r="E11" s="84">
        <v>51</v>
      </c>
      <c r="F11" s="28">
        <v>0</v>
      </c>
      <c r="G11" s="68">
        <v>39</v>
      </c>
      <c r="H11" s="38">
        <v>19</v>
      </c>
      <c r="I11" s="29">
        <v>35</v>
      </c>
    </row>
    <row r="12" spans="1:9" s="21" customFormat="1" x14ac:dyDescent="0.3">
      <c r="A12" s="1" t="s">
        <v>34</v>
      </c>
      <c r="B12" s="83">
        <v>0</v>
      </c>
      <c r="C12" s="91">
        <v>0</v>
      </c>
      <c r="D12" s="91">
        <v>33</v>
      </c>
      <c r="E12" s="84">
        <v>23</v>
      </c>
      <c r="F12" s="28">
        <v>0</v>
      </c>
      <c r="G12" s="68">
        <v>32</v>
      </c>
      <c r="H12" s="38">
        <v>16</v>
      </c>
      <c r="I12" s="29">
        <v>11</v>
      </c>
    </row>
    <row r="13" spans="1:9" s="21" customFormat="1" x14ac:dyDescent="0.3">
      <c r="A13" s="1" t="s">
        <v>35</v>
      </c>
      <c r="B13" s="83">
        <v>0</v>
      </c>
      <c r="C13" s="91">
        <v>0</v>
      </c>
      <c r="D13" s="91">
        <v>39</v>
      </c>
      <c r="E13" s="84">
        <v>50</v>
      </c>
      <c r="F13" s="28">
        <v>0</v>
      </c>
      <c r="G13" s="68">
        <v>40</v>
      </c>
      <c r="H13" s="38">
        <v>17</v>
      </c>
      <c r="I13" s="29">
        <v>38</v>
      </c>
    </row>
    <row r="14" spans="1:9" s="21" customFormat="1" x14ac:dyDescent="0.3">
      <c r="A14" s="1" t="s">
        <v>36</v>
      </c>
      <c r="B14" s="83">
        <v>0</v>
      </c>
      <c r="C14" s="91">
        <v>0</v>
      </c>
      <c r="D14" s="91">
        <v>18</v>
      </c>
      <c r="E14" s="84">
        <v>32</v>
      </c>
      <c r="F14" s="28">
        <v>0</v>
      </c>
      <c r="G14" s="68">
        <v>18</v>
      </c>
      <c r="H14" s="38">
        <v>10</v>
      </c>
      <c r="I14" s="29">
        <v>24</v>
      </c>
    </row>
    <row r="15" spans="1:9" s="21" customFormat="1" x14ac:dyDescent="0.3">
      <c r="A15" s="1" t="s">
        <v>37</v>
      </c>
      <c r="B15" s="83">
        <v>0</v>
      </c>
      <c r="C15" s="91">
        <v>0</v>
      </c>
      <c r="D15" s="91">
        <v>26</v>
      </c>
      <c r="E15" s="84">
        <v>46</v>
      </c>
      <c r="F15" s="28">
        <v>0</v>
      </c>
      <c r="G15" s="68">
        <v>26</v>
      </c>
      <c r="H15" s="38">
        <v>16</v>
      </c>
      <c r="I15" s="29">
        <v>38</v>
      </c>
    </row>
    <row r="16" spans="1:9" s="21" customFormat="1" x14ac:dyDescent="0.3">
      <c r="A16" s="1" t="s">
        <v>38</v>
      </c>
      <c r="B16" s="83">
        <v>4</v>
      </c>
      <c r="C16" s="91">
        <v>1</v>
      </c>
      <c r="D16" s="91">
        <v>34</v>
      </c>
      <c r="E16" s="84">
        <v>72</v>
      </c>
      <c r="F16" s="28">
        <v>4</v>
      </c>
      <c r="G16" s="68">
        <v>35</v>
      </c>
      <c r="H16" s="38">
        <v>18</v>
      </c>
      <c r="I16" s="29">
        <v>61</v>
      </c>
    </row>
    <row r="17" spans="1:9" s="21" customFormat="1" x14ac:dyDescent="0.3">
      <c r="A17" s="1" t="s">
        <v>39</v>
      </c>
      <c r="B17" s="83">
        <v>0</v>
      </c>
      <c r="C17" s="91">
        <v>0</v>
      </c>
      <c r="D17" s="91">
        <v>28</v>
      </c>
      <c r="E17" s="84">
        <v>81</v>
      </c>
      <c r="F17" s="28">
        <v>0</v>
      </c>
      <c r="G17" s="68">
        <v>28</v>
      </c>
      <c r="H17" s="38">
        <v>30</v>
      </c>
      <c r="I17" s="29">
        <v>53</v>
      </c>
    </row>
    <row r="18" spans="1:9" s="21" customFormat="1" x14ac:dyDescent="0.3">
      <c r="A18" s="1" t="s">
        <v>40</v>
      </c>
      <c r="B18" s="83">
        <v>0</v>
      </c>
      <c r="C18" s="91">
        <v>0</v>
      </c>
      <c r="D18" s="91">
        <v>21</v>
      </c>
      <c r="E18" s="84">
        <v>80</v>
      </c>
      <c r="F18" s="28">
        <v>0</v>
      </c>
      <c r="G18" s="68">
        <v>22</v>
      </c>
      <c r="H18" s="38">
        <v>29</v>
      </c>
      <c r="I18" s="29">
        <v>63</v>
      </c>
    </row>
    <row r="19" spans="1:9" s="21" customFormat="1" x14ac:dyDescent="0.3">
      <c r="A19" s="1" t="s">
        <v>41</v>
      </c>
      <c r="B19" s="83">
        <v>1</v>
      </c>
      <c r="C19" s="91">
        <v>0</v>
      </c>
      <c r="D19" s="91">
        <v>12</v>
      </c>
      <c r="E19" s="84">
        <v>47</v>
      </c>
      <c r="F19" s="28">
        <v>1</v>
      </c>
      <c r="G19" s="68">
        <v>13</v>
      </c>
      <c r="H19" s="38">
        <v>18</v>
      </c>
      <c r="I19" s="29">
        <v>32</v>
      </c>
    </row>
    <row r="20" spans="1:9" s="21" customFormat="1" x14ac:dyDescent="0.3">
      <c r="A20" s="1" t="s">
        <v>42</v>
      </c>
      <c r="B20" s="83">
        <v>0</v>
      </c>
      <c r="C20" s="91">
        <v>0</v>
      </c>
      <c r="D20" s="91">
        <v>31</v>
      </c>
      <c r="E20" s="84">
        <v>73</v>
      </c>
      <c r="F20" s="28">
        <v>0</v>
      </c>
      <c r="G20" s="68">
        <v>30</v>
      </c>
      <c r="H20" s="38">
        <v>17</v>
      </c>
      <c r="I20" s="29">
        <v>61</v>
      </c>
    </row>
    <row r="21" spans="1:9" s="21" customFormat="1" x14ac:dyDescent="0.3">
      <c r="A21" s="1" t="s">
        <v>163</v>
      </c>
      <c r="B21" s="83">
        <v>0</v>
      </c>
      <c r="C21" s="91">
        <v>0</v>
      </c>
      <c r="D21" s="91">
        <v>23</v>
      </c>
      <c r="E21" s="84">
        <v>53</v>
      </c>
      <c r="F21" s="28">
        <v>0</v>
      </c>
      <c r="G21" s="68">
        <v>23</v>
      </c>
      <c r="H21" s="38">
        <v>23</v>
      </c>
      <c r="I21" s="29">
        <v>39</v>
      </c>
    </row>
    <row r="22" spans="1:9" s="21" customFormat="1" x14ac:dyDescent="0.3">
      <c r="A22" s="1" t="s">
        <v>164</v>
      </c>
      <c r="B22" s="83">
        <v>1</v>
      </c>
      <c r="C22" s="91">
        <v>0</v>
      </c>
      <c r="D22" s="91">
        <v>29</v>
      </c>
      <c r="E22" s="84">
        <v>55</v>
      </c>
      <c r="F22" s="28">
        <v>1</v>
      </c>
      <c r="G22" s="68">
        <v>29</v>
      </c>
      <c r="H22" s="38">
        <v>19</v>
      </c>
      <c r="I22" s="29">
        <v>40</v>
      </c>
    </row>
    <row r="23" spans="1:9" s="21" customFormat="1" x14ac:dyDescent="0.3">
      <c r="A23" s="1" t="s">
        <v>45</v>
      </c>
      <c r="B23" s="83">
        <v>0</v>
      </c>
      <c r="C23" s="91">
        <v>0</v>
      </c>
      <c r="D23" s="91">
        <v>27</v>
      </c>
      <c r="E23" s="84">
        <v>102</v>
      </c>
      <c r="F23" s="28">
        <v>0</v>
      </c>
      <c r="G23" s="68">
        <v>26</v>
      </c>
      <c r="H23" s="38">
        <v>38</v>
      </c>
      <c r="I23" s="29">
        <v>73</v>
      </c>
    </row>
    <row r="24" spans="1:9" s="21" customFormat="1" x14ac:dyDescent="0.3">
      <c r="A24" s="1" t="s">
        <v>165</v>
      </c>
      <c r="B24" s="83">
        <v>0</v>
      </c>
      <c r="C24" s="91">
        <v>0</v>
      </c>
      <c r="D24" s="91">
        <v>21</v>
      </c>
      <c r="E24" s="84">
        <v>30</v>
      </c>
      <c r="F24" s="28">
        <v>0</v>
      </c>
      <c r="G24" s="68">
        <v>21</v>
      </c>
      <c r="H24" s="38">
        <v>13</v>
      </c>
      <c r="I24" s="29">
        <v>20</v>
      </c>
    </row>
    <row r="25" spans="1:9" s="21" customFormat="1" x14ac:dyDescent="0.3">
      <c r="A25" s="1" t="s">
        <v>47</v>
      </c>
      <c r="B25" s="83">
        <v>0</v>
      </c>
      <c r="C25" s="91">
        <v>0</v>
      </c>
      <c r="D25" s="91">
        <v>17</v>
      </c>
      <c r="E25" s="84">
        <v>44</v>
      </c>
      <c r="F25" s="28">
        <v>0</v>
      </c>
      <c r="G25" s="68">
        <v>18</v>
      </c>
      <c r="H25" s="38">
        <v>19</v>
      </c>
      <c r="I25" s="29">
        <v>28</v>
      </c>
    </row>
    <row r="26" spans="1:9" s="21" customFormat="1" x14ac:dyDescent="0.3">
      <c r="A26" s="1" t="s">
        <v>48</v>
      </c>
      <c r="B26" s="83">
        <v>0</v>
      </c>
      <c r="C26" s="91">
        <v>0</v>
      </c>
      <c r="D26" s="91">
        <v>28</v>
      </c>
      <c r="E26" s="84">
        <v>56</v>
      </c>
      <c r="F26" s="28">
        <v>0</v>
      </c>
      <c r="G26" s="68">
        <v>27</v>
      </c>
      <c r="H26" s="38">
        <v>23</v>
      </c>
      <c r="I26" s="29">
        <v>40</v>
      </c>
    </row>
    <row r="27" spans="1:9" s="21" customFormat="1" x14ac:dyDescent="0.3">
      <c r="A27" s="1" t="s">
        <v>49</v>
      </c>
      <c r="B27" s="83">
        <v>0</v>
      </c>
      <c r="C27" s="91">
        <v>0</v>
      </c>
      <c r="D27" s="91">
        <v>28</v>
      </c>
      <c r="E27" s="84">
        <v>69</v>
      </c>
      <c r="F27" s="28">
        <v>0</v>
      </c>
      <c r="G27" s="68">
        <v>27</v>
      </c>
      <c r="H27" s="38">
        <v>19</v>
      </c>
      <c r="I27" s="29">
        <v>51</v>
      </c>
    </row>
    <row r="28" spans="1:9" s="21" customFormat="1" x14ac:dyDescent="0.3">
      <c r="A28" s="1" t="s">
        <v>50</v>
      </c>
      <c r="B28" s="83">
        <v>0</v>
      </c>
      <c r="C28" s="91">
        <v>1</v>
      </c>
      <c r="D28" s="91">
        <v>34</v>
      </c>
      <c r="E28" s="84">
        <v>74</v>
      </c>
      <c r="F28" s="28">
        <v>1</v>
      </c>
      <c r="G28" s="68">
        <v>36</v>
      </c>
      <c r="H28" s="38">
        <v>17</v>
      </c>
      <c r="I28" s="29">
        <v>61</v>
      </c>
    </row>
    <row r="29" spans="1:9" s="21" customFormat="1" x14ac:dyDescent="0.3">
      <c r="A29" s="1" t="s">
        <v>51</v>
      </c>
      <c r="B29" s="83">
        <v>0</v>
      </c>
      <c r="C29" s="91">
        <v>0</v>
      </c>
      <c r="D29" s="91">
        <v>22</v>
      </c>
      <c r="E29" s="84">
        <v>19</v>
      </c>
      <c r="F29" s="28">
        <v>0</v>
      </c>
      <c r="G29" s="68">
        <v>22</v>
      </c>
      <c r="H29" s="38">
        <v>5</v>
      </c>
      <c r="I29" s="29">
        <v>19</v>
      </c>
    </row>
    <row r="30" spans="1:9" s="21" customFormat="1" x14ac:dyDescent="0.3">
      <c r="A30" s="1" t="s">
        <v>52</v>
      </c>
      <c r="B30" s="83">
        <v>0</v>
      </c>
      <c r="C30" s="91">
        <v>0</v>
      </c>
      <c r="D30" s="91">
        <v>14</v>
      </c>
      <c r="E30" s="84">
        <v>24</v>
      </c>
      <c r="F30" s="28">
        <v>0</v>
      </c>
      <c r="G30" s="68">
        <v>14</v>
      </c>
      <c r="H30" s="38">
        <v>8</v>
      </c>
      <c r="I30" s="29">
        <v>19</v>
      </c>
    </row>
    <row r="31" spans="1:9" s="21" customFormat="1" x14ac:dyDescent="0.3">
      <c r="A31" s="1" t="s">
        <v>53</v>
      </c>
      <c r="B31" s="83">
        <v>0</v>
      </c>
      <c r="C31" s="91">
        <v>0</v>
      </c>
      <c r="D31" s="91">
        <v>32</v>
      </c>
      <c r="E31" s="84">
        <v>25</v>
      </c>
      <c r="F31" s="28">
        <v>0</v>
      </c>
      <c r="G31" s="68">
        <v>32</v>
      </c>
      <c r="H31" s="38">
        <v>12</v>
      </c>
      <c r="I31" s="29">
        <v>16</v>
      </c>
    </row>
    <row r="32" spans="1:9" s="21" customFormat="1" x14ac:dyDescent="0.3">
      <c r="A32" s="1" t="s">
        <v>54</v>
      </c>
      <c r="B32" s="83">
        <v>0</v>
      </c>
      <c r="C32" s="91">
        <v>0</v>
      </c>
      <c r="D32" s="91">
        <v>18</v>
      </c>
      <c r="E32" s="84">
        <v>28</v>
      </c>
      <c r="F32" s="28">
        <v>0</v>
      </c>
      <c r="G32" s="68">
        <v>20</v>
      </c>
      <c r="H32" s="38">
        <v>5</v>
      </c>
      <c r="I32" s="29">
        <v>28</v>
      </c>
    </row>
    <row r="33" spans="1:9" s="21" customFormat="1" x14ac:dyDescent="0.3">
      <c r="A33" s="1" t="s">
        <v>55</v>
      </c>
      <c r="B33" s="83">
        <v>0</v>
      </c>
      <c r="C33" s="91">
        <v>2</v>
      </c>
      <c r="D33" s="91">
        <v>21</v>
      </c>
      <c r="E33" s="84">
        <v>65</v>
      </c>
      <c r="F33" s="28">
        <v>2</v>
      </c>
      <c r="G33" s="68">
        <v>21</v>
      </c>
      <c r="H33" s="38">
        <v>29</v>
      </c>
      <c r="I33" s="29">
        <v>41</v>
      </c>
    </row>
    <row r="34" spans="1:9" s="21" customFormat="1" ht="14.55" customHeight="1" x14ac:dyDescent="0.3">
      <c r="A34" s="1" t="s">
        <v>56</v>
      </c>
      <c r="B34" s="83">
        <v>0</v>
      </c>
      <c r="C34" s="91">
        <v>0</v>
      </c>
      <c r="D34" s="91">
        <v>59</v>
      </c>
      <c r="E34" s="84">
        <v>24</v>
      </c>
      <c r="F34" s="28">
        <v>0</v>
      </c>
      <c r="G34" s="68">
        <v>60</v>
      </c>
      <c r="H34" s="38">
        <v>17</v>
      </c>
      <c r="I34" s="29">
        <v>12</v>
      </c>
    </row>
    <row r="35" spans="1:9" s="21" customFormat="1" x14ac:dyDescent="0.3">
      <c r="A35" s="1" t="s">
        <v>57</v>
      </c>
      <c r="B35" s="83">
        <v>0</v>
      </c>
      <c r="C35" s="91">
        <v>0</v>
      </c>
      <c r="D35" s="91">
        <v>25</v>
      </c>
      <c r="E35" s="84">
        <v>51</v>
      </c>
      <c r="F35" s="28">
        <v>0</v>
      </c>
      <c r="G35" s="68">
        <v>26</v>
      </c>
      <c r="H35" s="38">
        <v>14</v>
      </c>
      <c r="I35" s="29">
        <v>43</v>
      </c>
    </row>
    <row r="36" spans="1:9" s="40" customFormat="1" x14ac:dyDescent="0.3">
      <c r="A36" s="1" t="s">
        <v>58</v>
      </c>
      <c r="B36" s="83">
        <v>0</v>
      </c>
      <c r="C36" s="91">
        <v>1</v>
      </c>
      <c r="D36" s="91">
        <v>26</v>
      </c>
      <c r="E36" s="84">
        <v>84</v>
      </c>
      <c r="F36" s="28">
        <v>0</v>
      </c>
      <c r="G36" s="68">
        <v>27</v>
      </c>
      <c r="H36" s="38">
        <v>31</v>
      </c>
      <c r="I36" s="29">
        <v>62</v>
      </c>
    </row>
    <row r="37" spans="1:9" s="40" customFormat="1" x14ac:dyDescent="0.3">
      <c r="A37" s="1" t="s">
        <v>59</v>
      </c>
      <c r="B37" s="83">
        <v>0</v>
      </c>
      <c r="C37" s="91">
        <v>0</v>
      </c>
      <c r="D37" s="91">
        <v>22</v>
      </c>
      <c r="E37" s="84">
        <v>108</v>
      </c>
      <c r="F37" s="28">
        <v>0</v>
      </c>
      <c r="G37" s="68">
        <v>23</v>
      </c>
      <c r="H37" s="38">
        <v>41</v>
      </c>
      <c r="I37" s="29">
        <v>78</v>
      </c>
    </row>
    <row r="38" spans="1:9" s="21" customFormat="1" x14ac:dyDescent="0.3">
      <c r="A38" s="1" t="s">
        <v>60</v>
      </c>
      <c r="B38" s="83">
        <v>0</v>
      </c>
      <c r="C38" s="91">
        <v>0</v>
      </c>
      <c r="D38" s="91">
        <v>25</v>
      </c>
      <c r="E38" s="84">
        <v>143</v>
      </c>
      <c r="F38" s="28">
        <v>0</v>
      </c>
      <c r="G38" s="68">
        <v>25</v>
      </c>
      <c r="H38" s="38">
        <v>39</v>
      </c>
      <c r="I38" s="29">
        <v>118</v>
      </c>
    </row>
    <row r="39" spans="1:9" s="21" customFormat="1" x14ac:dyDescent="0.3">
      <c r="A39" s="1" t="s">
        <v>61</v>
      </c>
      <c r="B39" s="83">
        <v>0</v>
      </c>
      <c r="C39" s="91">
        <v>0</v>
      </c>
      <c r="D39" s="91">
        <v>19</v>
      </c>
      <c r="E39" s="84">
        <v>188</v>
      </c>
      <c r="F39" s="28">
        <v>0</v>
      </c>
      <c r="G39" s="68">
        <v>20</v>
      </c>
      <c r="H39" s="38">
        <v>60</v>
      </c>
      <c r="I39" s="29">
        <v>150</v>
      </c>
    </row>
    <row r="40" spans="1:9" s="21" customFormat="1" x14ac:dyDescent="0.3">
      <c r="A40" s="1" t="s">
        <v>166</v>
      </c>
      <c r="B40" s="83">
        <v>0</v>
      </c>
      <c r="C40" s="91">
        <v>0</v>
      </c>
      <c r="D40" s="91">
        <v>13</v>
      </c>
      <c r="E40" s="84">
        <v>166</v>
      </c>
      <c r="F40" s="28">
        <v>0</v>
      </c>
      <c r="G40" s="68">
        <v>13</v>
      </c>
      <c r="H40" s="38">
        <v>40</v>
      </c>
      <c r="I40" s="29">
        <v>145</v>
      </c>
    </row>
    <row r="41" spans="1:9" s="21" customFormat="1" x14ac:dyDescent="0.3">
      <c r="A41" s="1" t="s">
        <v>63</v>
      </c>
      <c r="B41" s="83">
        <v>0</v>
      </c>
      <c r="C41" s="91">
        <v>0</v>
      </c>
      <c r="D41" s="91">
        <v>16</v>
      </c>
      <c r="E41" s="84">
        <v>82</v>
      </c>
      <c r="F41" s="28">
        <v>0</v>
      </c>
      <c r="G41" s="68">
        <v>15</v>
      </c>
      <c r="H41" s="38">
        <v>33</v>
      </c>
      <c r="I41" s="29">
        <v>61</v>
      </c>
    </row>
    <row r="42" spans="1:9" s="21" customFormat="1" x14ac:dyDescent="0.3">
      <c r="A42" s="1" t="s">
        <v>64</v>
      </c>
      <c r="B42" s="83">
        <v>0</v>
      </c>
      <c r="C42" s="91">
        <v>0</v>
      </c>
      <c r="D42" s="91">
        <v>15</v>
      </c>
      <c r="E42" s="84">
        <v>60</v>
      </c>
      <c r="F42" s="28">
        <v>0</v>
      </c>
      <c r="G42" s="68">
        <v>15</v>
      </c>
      <c r="H42" s="38">
        <v>17</v>
      </c>
      <c r="I42" s="29">
        <v>50</v>
      </c>
    </row>
    <row r="43" spans="1:9" s="21" customFormat="1" x14ac:dyDescent="0.3">
      <c r="A43" s="1" t="s">
        <v>65</v>
      </c>
      <c r="B43" s="85">
        <v>0</v>
      </c>
      <c r="C43" s="96">
        <v>0</v>
      </c>
      <c r="D43" s="96">
        <v>30</v>
      </c>
      <c r="E43" s="86">
        <v>105</v>
      </c>
      <c r="F43" s="53">
        <v>0</v>
      </c>
      <c r="G43" s="56">
        <v>30</v>
      </c>
      <c r="H43" s="41">
        <v>30</v>
      </c>
      <c r="I43" s="27">
        <v>88</v>
      </c>
    </row>
    <row r="44" spans="1:9" s="21" customFormat="1" x14ac:dyDescent="0.3">
      <c r="A44" s="69" t="s">
        <v>66</v>
      </c>
      <c r="B44" s="85">
        <v>0</v>
      </c>
      <c r="C44" s="96">
        <v>0</v>
      </c>
      <c r="D44" s="96">
        <v>32</v>
      </c>
      <c r="E44" s="86">
        <v>76</v>
      </c>
      <c r="F44" s="53">
        <v>0</v>
      </c>
      <c r="G44" s="56">
        <v>31</v>
      </c>
      <c r="H44" s="41">
        <v>21</v>
      </c>
      <c r="I44" s="27">
        <v>62</v>
      </c>
    </row>
    <row r="45" spans="1:9" s="21" customFormat="1" ht="14.55" customHeight="1" x14ac:dyDescent="0.3">
      <c r="A45" s="61" t="s">
        <v>67</v>
      </c>
      <c r="B45" s="83">
        <v>1</v>
      </c>
      <c r="C45" s="91">
        <v>0</v>
      </c>
      <c r="D45" s="91">
        <v>41</v>
      </c>
      <c r="E45" s="84">
        <v>61</v>
      </c>
      <c r="F45" s="28">
        <v>0</v>
      </c>
      <c r="G45" s="68">
        <v>43</v>
      </c>
      <c r="H45" s="38">
        <v>27</v>
      </c>
      <c r="I45" s="29">
        <v>43</v>
      </c>
    </row>
    <row r="46" spans="1:9" s="21" customFormat="1" x14ac:dyDescent="0.3">
      <c r="A46" s="61" t="s">
        <v>68</v>
      </c>
      <c r="B46" s="83">
        <v>0</v>
      </c>
      <c r="C46" s="91">
        <v>0</v>
      </c>
      <c r="D46" s="91">
        <v>17</v>
      </c>
      <c r="E46" s="84">
        <v>144</v>
      </c>
      <c r="F46" s="28">
        <v>0</v>
      </c>
      <c r="G46" s="68">
        <v>19</v>
      </c>
      <c r="H46" s="38">
        <v>39</v>
      </c>
      <c r="I46" s="29">
        <v>109</v>
      </c>
    </row>
    <row r="47" spans="1:9" s="40" customFormat="1" x14ac:dyDescent="0.3">
      <c r="A47" s="61" t="s">
        <v>69</v>
      </c>
      <c r="B47" s="83">
        <v>0</v>
      </c>
      <c r="C47" s="91">
        <v>0</v>
      </c>
      <c r="D47" s="91">
        <v>27</v>
      </c>
      <c r="E47" s="84">
        <v>130</v>
      </c>
      <c r="F47" s="28">
        <v>0</v>
      </c>
      <c r="G47" s="68">
        <v>29</v>
      </c>
      <c r="H47" s="38">
        <v>35</v>
      </c>
      <c r="I47" s="29">
        <v>108</v>
      </c>
    </row>
    <row r="48" spans="1:9" s="40" customFormat="1" x14ac:dyDescent="0.3">
      <c r="A48" s="61" t="s">
        <v>70</v>
      </c>
      <c r="B48" s="83">
        <v>0</v>
      </c>
      <c r="C48" s="91">
        <v>0</v>
      </c>
      <c r="D48" s="91">
        <v>7</v>
      </c>
      <c r="E48" s="84">
        <v>70</v>
      </c>
      <c r="F48" s="28">
        <v>0</v>
      </c>
      <c r="G48" s="68">
        <v>7</v>
      </c>
      <c r="H48" s="38">
        <v>13</v>
      </c>
      <c r="I48" s="29">
        <v>57</v>
      </c>
    </row>
    <row r="49" spans="1:9" s="40" customFormat="1" x14ac:dyDescent="0.3">
      <c r="A49" s="61" t="s">
        <v>71</v>
      </c>
      <c r="B49" s="83">
        <v>0</v>
      </c>
      <c r="C49" s="91">
        <v>0</v>
      </c>
      <c r="D49" s="91">
        <v>29</v>
      </c>
      <c r="E49" s="84">
        <v>108</v>
      </c>
      <c r="F49" s="28">
        <v>0</v>
      </c>
      <c r="G49" s="68">
        <v>28</v>
      </c>
      <c r="H49" s="38">
        <v>42</v>
      </c>
      <c r="I49" s="29">
        <v>80</v>
      </c>
    </row>
    <row r="50" spans="1:9" s="40" customFormat="1" x14ac:dyDescent="0.3">
      <c r="A50" s="61" t="s">
        <v>72</v>
      </c>
      <c r="B50" s="83">
        <v>0</v>
      </c>
      <c r="C50" s="91">
        <v>0</v>
      </c>
      <c r="D50" s="91">
        <v>12</v>
      </c>
      <c r="E50" s="84">
        <v>116</v>
      </c>
      <c r="F50" s="28">
        <v>0</v>
      </c>
      <c r="G50" s="68">
        <v>12</v>
      </c>
      <c r="H50" s="38">
        <v>38</v>
      </c>
      <c r="I50" s="29">
        <v>85</v>
      </c>
    </row>
    <row r="51" spans="1:9" x14ac:dyDescent="0.3">
      <c r="A51" s="125" t="s">
        <v>73</v>
      </c>
      <c r="B51" s="83">
        <v>0</v>
      </c>
      <c r="C51" s="91">
        <v>0</v>
      </c>
      <c r="D51" s="91">
        <v>8</v>
      </c>
      <c r="E51" s="84">
        <v>105</v>
      </c>
      <c r="F51" s="28">
        <v>0</v>
      </c>
      <c r="G51" s="68">
        <v>7</v>
      </c>
      <c r="H51" s="38">
        <v>35</v>
      </c>
      <c r="I51" s="29">
        <v>79</v>
      </c>
    </row>
    <row r="52" spans="1:9" x14ac:dyDescent="0.3">
      <c r="A52" s="69" t="s">
        <v>74</v>
      </c>
      <c r="B52" s="83">
        <v>0</v>
      </c>
      <c r="C52" s="91">
        <v>0</v>
      </c>
      <c r="D52" s="91">
        <v>23</v>
      </c>
      <c r="E52" s="84">
        <v>118</v>
      </c>
      <c r="F52" s="28">
        <v>0</v>
      </c>
      <c r="G52" s="68">
        <v>24</v>
      </c>
      <c r="H52" s="38">
        <v>23</v>
      </c>
      <c r="I52" s="29">
        <v>99</v>
      </c>
    </row>
    <row r="53" spans="1:9" x14ac:dyDescent="0.3">
      <c r="A53" s="125" t="s">
        <v>75</v>
      </c>
      <c r="B53" s="83">
        <v>0</v>
      </c>
      <c r="C53" s="91">
        <v>0</v>
      </c>
      <c r="D53" s="91">
        <v>22</v>
      </c>
      <c r="E53" s="84">
        <v>144</v>
      </c>
      <c r="F53" s="28">
        <v>0</v>
      </c>
      <c r="G53" s="68">
        <v>21</v>
      </c>
      <c r="H53" s="38">
        <v>54</v>
      </c>
      <c r="I53" s="29">
        <v>93</v>
      </c>
    </row>
    <row r="54" spans="1:9" x14ac:dyDescent="0.3">
      <c r="A54" s="125" t="s">
        <v>76</v>
      </c>
      <c r="B54" s="83">
        <v>0</v>
      </c>
      <c r="C54" s="91">
        <v>0</v>
      </c>
      <c r="D54" s="91">
        <v>19</v>
      </c>
      <c r="E54" s="84">
        <v>62</v>
      </c>
      <c r="F54" s="28">
        <v>0</v>
      </c>
      <c r="G54" s="68">
        <v>19</v>
      </c>
      <c r="H54" s="38">
        <v>22</v>
      </c>
      <c r="I54" s="29">
        <v>43</v>
      </c>
    </row>
    <row r="55" spans="1:9" x14ac:dyDescent="0.3">
      <c r="A55" s="125" t="s">
        <v>77</v>
      </c>
      <c r="B55" s="83">
        <v>0</v>
      </c>
      <c r="C55" s="91">
        <v>0</v>
      </c>
      <c r="D55" s="91">
        <v>28</v>
      </c>
      <c r="E55" s="84">
        <v>90</v>
      </c>
      <c r="F55" s="28">
        <v>0</v>
      </c>
      <c r="G55" s="68">
        <v>27</v>
      </c>
      <c r="H55" s="38">
        <v>37</v>
      </c>
      <c r="I55" s="29">
        <v>63</v>
      </c>
    </row>
    <row r="56" spans="1:9" x14ac:dyDescent="0.3">
      <c r="A56" s="125" t="s">
        <v>167</v>
      </c>
      <c r="B56" s="83">
        <v>0</v>
      </c>
      <c r="C56" s="91">
        <v>0</v>
      </c>
      <c r="D56" s="91">
        <v>21</v>
      </c>
      <c r="E56" s="84">
        <v>33</v>
      </c>
      <c r="F56" s="28">
        <v>0</v>
      </c>
      <c r="G56" s="68">
        <v>23</v>
      </c>
      <c r="H56" s="38">
        <v>22</v>
      </c>
      <c r="I56" s="29">
        <v>14</v>
      </c>
    </row>
    <row r="57" spans="1:9" x14ac:dyDescent="0.3">
      <c r="A57" s="125" t="s">
        <v>78</v>
      </c>
      <c r="B57" s="83">
        <v>0</v>
      </c>
      <c r="C57" s="91">
        <v>1</v>
      </c>
      <c r="D57" s="91">
        <v>10</v>
      </c>
      <c r="E57" s="84">
        <v>132</v>
      </c>
      <c r="F57" s="28">
        <v>1</v>
      </c>
      <c r="G57" s="68">
        <v>10</v>
      </c>
      <c r="H57" s="38">
        <v>41</v>
      </c>
      <c r="I57" s="29">
        <v>104</v>
      </c>
    </row>
    <row r="58" spans="1:9" x14ac:dyDescent="0.3">
      <c r="A58" s="125" t="s">
        <v>79</v>
      </c>
      <c r="B58" s="83">
        <v>0</v>
      </c>
      <c r="C58" s="91">
        <v>0</v>
      </c>
      <c r="D58" s="91">
        <v>16</v>
      </c>
      <c r="E58" s="84">
        <v>122</v>
      </c>
      <c r="F58" s="28">
        <v>0</v>
      </c>
      <c r="G58" s="68">
        <v>14</v>
      </c>
      <c r="H58" s="38">
        <v>31</v>
      </c>
      <c r="I58" s="29">
        <v>106</v>
      </c>
    </row>
    <row r="59" spans="1:9" x14ac:dyDescent="0.3">
      <c r="A59" s="125" t="s">
        <v>80</v>
      </c>
      <c r="B59" s="83">
        <v>0</v>
      </c>
      <c r="C59" s="91">
        <v>0</v>
      </c>
      <c r="D59" s="91">
        <v>21</v>
      </c>
      <c r="E59" s="84">
        <v>143</v>
      </c>
      <c r="F59" s="28">
        <v>0</v>
      </c>
      <c r="G59" s="68">
        <v>22</v>
      </c>
      <c r="H59" s="38">
        <v>42</v>
      </c>
      <c r="I59" s="29">
        <v>113</v>
      </c>
    </row>
    <row r="60" spans="1:9" x14ac:dyDescent="0.3">
      <c r="A60" s="125" t="s">
        <v>81</v>
      </c>
      <c r="B60" s="83">
        <v>0</v>
      </c>
      <c r="C60" s="91">
        <v>0</v>
      </c>
      <c r="D60" s="91">
        <v>20</v>
      </c>
      <c r="E60" s="84">
        <v>119</v>
      </c>
      <c r="F60" s="28">
        <v>0</v>
      </c>
      <c r="G60" s="68">
        <v>19</v>
      </c>
      <c r="H60" s="38">
        <v>60</v>
      </c>
      <c r="I60" s="29">
        <v>74</v>
      </c>
    </row>
    <row r="61" spans="1:9" x14ac:dyDescent="0.3">
      <c r="A61" s="125" t="s">
        <v>82</v>
      </c>
      <c r="B61" s="83">
        <v>1</v>
      </c>
      <c r="C61" s="91">
        <v>0</v>
      </c>
      <c r="D61" s="91">
        <v>25</v>
      </c>
      <c r="E61" s="84">
        <v>208</v>
      </c>
      <c r="F61" s="28">
        <v>1</v>
      </c>
      <c r="G61" s="68">
        <v>24</v>
      </c>
      <c r="H61" s="38">
        <v>70</v>
      </c>
      <c r="I61" s="29">
        <v>157</v>
      </c>
    </row>
    <row r="62" spans="1:9" x14ac:dyDescent="0.3">
      <c r="A62" s="125" t="s">
        <v>83</v>
      </c>
      <c r="B62" s="83">
        <v>0</v>
      </c>
      <c r="C62" s="91">
        <v>0</v>
      </c>
      <c r="D62" s="91">
        <v>42</v>
      </c>
      <c r="E62" s="84">
        <v>98</v>
      </c>
      <c r="F62" s="28">
        <v>0</v>
      </c>
      <c r="G62" s="68">
        <v>42</v>
      </c>
      <c r="H62" s="38">
        <v>33</v>
      </c>
      <c r="I62" s="29">
        <v>70</v>
      </c>
    </row>
    <row r="63" spans="1:9" x14ac:dyDescent="0.3">
      <c r="A63" s="125" t="s">
        <v>84</v>
      </c>
      <c r="B63" s="83">
        <v>0</v>
      </c>
      <c r="C63" s="91">
        <v>0</v>
      </c>
      <c r="D63" s="91">
        <v>19</v>
      </c>
      <c r="E63" s="84">
        <v>160</v>
      </c>
      <c r="F63" s="28">
        <v>0</v>
      </c>
      <c r="G63" s="68">
        <v>18</v>
      </c>
      <c r="H63" s="38">
        <v>59</v>
      </c>
      <c r="I63" s="29">
        <v>119</v>
      </c>
    </row>
    <row r="64" spans="1:9" x14ac:dyDescent="0.3">
      <c r="A64" s="44" t="s">
        <v>85</v>
      </c>
      <c r="B64" s="83">
        <v>0</v>
      </c>
      <c r="C64" s="91">
        <v>0</v>
      </c>
      <c r="D64" s="91">
        <v>2</v>
      </c>
      <c r="E64" s="84">
        <v>27</v>
      </c>
      <c r="F64" s="55">
        <v>0</v>
      </c>
      <c r="G64" s="101">
        <v>2</v>
      </c>
      <c r="H64" s="54">
        <v>3</v>
      </c>
      <c r="I64" s="29">
        <v>25</v>
      </c>
    </row>
    <row r="65" spans="1:9" x14ac:dyDescent="0.3">
      <c r="A65" s="9" t="s">
        <v>86</v>
      </c>
      <c r="B65" s="23">
        <f>SUM(B7:B64)</f>
        <v>8</v>
      </c>
      <c r="C65" s="23">
        <f>SUM(C7:C64)</f>
        <v>6</v>
      </c>
      <c r="D65" s="60">
        <f t="shared" ref="D65:I65" si="0">SUM(D7:D64)</f>
        <v>1478</v>
      </c>
      <c r="E65" s="23">
        <f t="shared" si="0"/>
        <v>4807</v>
      </c>
      <c r="F65" s="23">
        <f t="shared" si="0"/>
        <v>11</v>
      </c>
      <c r="G65" s="23">
        <f t="shared" si="0"/>
        <v>1484</v>
      </c>
      <c r="H65" s="23">
        <f t="shared" si="0"/>
        <v>1611</v>
      </c>
      <c r="I65" s="23">
        <f t="shared" si="0"/>
        <v>3660</v>
      </c>
    </row>
    <row r="66" spans="1:9" x14ac:dyDescent="0.3">
      <c r="A66" s="16"/>
    </row>
  </sheetData>
  <sheetProtection selectLockedCells="1"/>
  <mergeCells count="5">
    <mergeCell ref="B3:E3"/>
    <mergeCell ref="B2:E2"/>
    <mergeCell ref="F1:I1"/>
    <mergeCell ref="F2:I2"/>
    <mergeCell ref="F3:I3"/>
  </mergeCells>
  <phoneticPr fontId="1" type="noConversion"/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zoomScaleNormal="100" zoomScaleSheetLayoutView="100" workbookViewId="0">
      <pane xSplit="1" ySplit="6" topLeftCell="B54" activePane="bottomRight" state="frozen"/>
      <selection activeCell="A7" sqref="A7"/>
      <selection pane="topRight" activeCell="A7" sqref="A7"/>
      <selection pane="bottomLeft" activeCell="A7" sqref="A7"/>
      <selection pane="bottomRight" activeCell="B7" sqref="B7:F64"/>
    </sheetView>
  </sheetViews>
  <sheetFormatPr defaultColWidth="9.109375" defaultRowHeight="13.8" x14ac:dyDescent="0.3"/>
  <cols>
    <col min="1" max="1" width="15" style="22" bestFit="1" customWidth="1"/>
    <col min="2" max="2" width="14.5546875" style="16" bestFit="1" customWidth="1"/>
    <col min="3" max="6" width="8.5546875" style="16" customWidth="1"/>
    <col min="7" max="16384" width="9.109375" style="16"/>
  </cols>
  <sheetData>
    <row r="1" spans="1:6" x14ac:dyDescent="0.3">
      <c r="A1" s="48"/>
      <c r="B1" s="117" t="s">
        <v>15</v>
      </c>
      <c r="C1" s="151" t="s">
        <v>15</v>
      </c>
      <c r="D1" s="152"/>
      <c r="E1" s="152"/>
      <c r="F1" s="153"/>
    </row>
    <row r="2" spans="1:6" x14ac:dyDescent="0.3">
      <c r="A2" s="58"/>
      <c r="B2" s="111" t="s">
        <v>10</v>
      </c>
      <c r="C2" s="154" t="s">
        <v>10</v>
      </c>
      <c r="D2" s="154"/>
      <c r="E2" s="154"/>
      <c r="F2" s="154"/>
    </row>
    <row r="3" spans="1:6" x14ac:dyDescent="0.3">
      <c r="A3" s="33"/>
      <c r="B3" s="10" t="s">
        <v>16</v>
      </c>
      <c r="C3" s="155" t="s">
        <v>16</v>
      </c>
      <c r="D3" s="156"/>
      <c r="E3" s="156"/>
      <c r="F3" s="157"/>
    </row>
    <row r="4" spans="1:6" x14ac:dyDescent="0.3">
      <c r="A4" s="34"/>
      <c r="B4" s="11" t="s">
        <v>144</v>
      </c>
      <c r="C4" s="158" t="s">
        <v>143</v>
      </c>
      <c r="D4" s="159"/>
      <c r="E4" s="159"/>
      <c r="F4" s="160"/>
    </row>
    <row r="5" spans="1:6" ht="88.2" customHeight="1" thickBot="1" x14ac:dyDescent="0.35">
      <c r="A5" s="35" t="s">
        <v>6</v>
      </c>
      <c r="B5" s="6" t="s">
        <v>144</v>
      </c>
      <c r="C5" s="5" t="s">
        <v>145</v>
      </c>
      <c r="D5" s="5" t="s">
        <v>26</v>
      </c>
      <c r="E5" s="5" t="s">
        <v>146</v>
      </c>
      <c r="F5" s="5" t="s">
        <v>147</v>
      </c>
    </row>
    <row r="6" spans="1:6" ht="14.4" thickBot="1" x14ac:dyDescent="0.35">
      <c r="A6" s="18"/>
      <c r="B6" s="19"/>
      <c r="C6" s="19"/>
      <c r="D6" s="19"/>
      <c r="E6" s="19"/>
      <c r="F6" s="20"/>
    </row>
    <row r="7" spans="1:6" x14ac:dyDescent="0.3">
      <c r="A7" s="1" t="s">
        <v>29</v>
      </c>
      <c r="B7" s="51">
        <v>140</v>
      </c>
      <c r="C7" s="36">
        <v>56</v>
      </c>
      <c r="D7" s="37">
        <v>34</v>
      </c>
      <c r="E7" s="37">
        <v>44</v>
      </c>
      <c r="F7" s="25">
        <v>25</v>
      </c>
    </row>
    <row r="8" spans="1:6" x14ac:dyDescent="0.3">
      <c r="A8" s="1" t="s">
        <v>30</v>
      </c>
      <c r="B8" s="52">
        <v>141</v>
      </c>
      <c r="C8" s="41">
        <v>67</v>
      </c>
      <c r="D8" s="102">
        <v>23</v>
      </c>
      <c r="E8" s="102">
        <v>42</v>
      </c>
      <c r="F8" s="27">
        <v>30</v>
      </c>
    </row>
    <row r="9" spans="1:6" x14ac:dyDescent="0.3">
      <c r="A9" s="1" t="s">
        <v>31</v>
      </c>
      <c r="B9" s="52">
        <v>95</v>
      </c>
      <c r="C9" s="41">
        <v>49</v>
      </c>
      <c r="D9" s="102">
        <v>21</v>
      </c>
      <c r="E9" s="102">
        <v>16</v>
      </c>
      <c r="F9" s="27">
        <v>20</v>
      </c>
    </row>
    <row r="10" spans="1:6" x14ac:dyDescent="0.3">
      <c r="A10" s="1" t="s">
        <v>32</v>
      </c>
      <c r="B10" s="52">
        <v>118</v>
      </c>
      <c r="C10" s="41">
        <v>49</v>
      </c>
      <c r="D10" s="102">
        <v>33</v>
      </c>
      <c r="E10" s="102">
        <v>27</v>
      </c>
      <c r="F10" s="27">
        <v>20</v>
      </c>
    </row>
    <row r="11" spans="1:6" x14ac:dyDescent="0.3">
      <c r="A11" s="1" t="s">
        <v>33</v>
      </c>
      <c r="B11" s="52">
        <v>85</v>
      </c>
      <c r="C11" s="41">
        <v>36</v>
      </c>
      <c r="D11" s="102">
        <v>19</v>
      </c>
      <c r="E11" s="102">
        <v>24</v>
      </c>
      <c r="F11" s="27">
        <v>12</v>
      </c>
    </row>
    <row r="12" spans="1:6" x14ac:dyDescent="0.3">
      <c r="A12" s="1" t="s">
        <v>34</v>
      </c>
      <c r="B12" s="52">
        <v>49</v>
      </c>
      <c r="C12" s="41">
        <v>24</v>
      </c>
      <c r="D12" s="102">
        <v>14</v>
      </c>
      <c r="E12" s="102">
        <v>13</v>
      </c>
      <c r="F12" s="27">
        <v>11</v>
      </c>
    </row>
    <row r="13" spans="1:6" x14ac:dyDescent="0.3">
      <c r="A13" s="1" t="s">
        <v>35</v>
      </c>
      <c r="B13" s="52">
        <v>81</v>
      </c>
      <c r="C13" s="41">
        <v>46</v>
      </c>
      <c r="D13" s="102">
        <v>18</v>
      </c>
      <c r="E13" s="102">
        <v>9</v>
      </c>
      <c r="F13" s="27">
        <v>15</v>
      </c>
    </row>
    <row r="14" spans="1:6" x14ac:dyDescent="0.3">
      <c r="A14" s="1" t="s">
        <v>36</v>
      </c>
      <c r="B14" s="52">
        <v>48</v>
      </c>
      <c r="C14" s="41">
        <v>17</v>
      </c>
      <c r="D14" s="102">
        <v>14</v>
      </c>
      <c r="E14" s="102">
        <v>14</v>
      </c>
      <c r="F14" s="27">
        <v>10</v>
      </c>
    </row>
    <row r="15" spans="1:6" x14ac:dyDescent="0.3">
      <c r="A15" s="1" t="s">
        <v>37</v>
      </c>
      <c r="B15" s="52">
        <v>70</v>
      </c>
      <c r="C15" s="41">
        <v>24</v>
      </c>
      <c r="D15" s="102">
        <v>23</v>
      </c>
      <c r="E15" s="102">
        <v>24</v>
      </c>
      <c r="F15" s="27">
        <v>14</v>
      </c>
    </row>
    <row r="16" spans="1:6" x14ac:dyDescent="0.3">
      <c r="A16" s="1" t="s">
        <v>38</v>
      </c>
      <c r="B16" s="52">
        <v>101</v>
      </c>
      <c r="C16" s="41">
        <v>31</v>
      </c>
      <c r="D16" s="102">
        <v>30</v>
      </c>
      <c r="E16" s="102">
        <v>22</v>
      </c>
      <c r="F16" s="27">
        <v>23</v>
      </c>
    </row>
    <row r="17" spans="1:6" x14ac:dyDescent="0.3">
      <c r="A17" s="1" t="s">
        <v>39</v>
      </c>
      <c r="B17" s="52">
        <v>105</v>
      </c>
      <c r="C17" s="41">
        <v>44</v>
      </c>
      <c r="D17" s="102">
        <v>20</v>
      </c>
      <c r="E17" s="102">
        <v>43</v>
      </c>
      <c r="F17" s="27">
        <v>11</v>
      </c>
    </row>
    <row r="18" spans="1:6" x14ac:dyDescent="0.3">
      <c r="A18" s="1" t="s">
        <v>40</v>
      </c>
      <c r="B18" s="52">
        <v>106</v>
      </c>
      <c r="C18" s="41">
        <v>41</v>
      </c>
      <c r="D18" s="102">
        <v>13</v>
      </c>
      <c r="E18" s="102">
        <v>34</v>
      </c>
      <c r="F18" s="27">
        <v>24</v>
      </c>
    </row>
    <row r="19" spans="1:6" x14ac:dyDescent="0.3">
      <c r="A19" s="1" t="s">
        <v>41</v>
      </c>
      <c r="B19" s="52">
        <v>57</v>
      </c>
      <c r="C19" s="41">
        <v>21</v>
      </c>
      <c r="D19" s="102">
        <v>16</v>
      </c>
      <c r="E19" s="102">
        <v>19</v>
      </c>
      <c r="F19" s="27">
        <v>7</v>
      </c>
    </row>
    <row r="20" spans="1:6" x14ac:dyDescent="0.3">
      <c r="A20" s="1" t="s">
        <v>42</v>
      </c>
      <c r="B20" s="52">
        <v>98</v>
      </c>
      <c r="C20" s="41">
        <v>54</v>
      </c>
      <c r="D20" s="102">
        <v>12</v>
      </c>
      <c r="E20" s="102">
        <v>21</v>
      </c>
      <c r="F20" s="27">
        <v>18</v>
      </c>
    </row>
    <row r="21" spans="1:6" x14ac:dyDescent="0.3">
      <c r="A21" s="1" t="s">
        <v>163</v>
      </c>
      <c r="B21" s="52">
        <v>79</v>
      </c>
      <c r="C21" s="41">
        <v>29</v>
      </c>
      <c r="D21" s="102">
        <v>17</v>
      </c>
      <c r="E21" s="102">
        <v>29</v>
      </c>
      <c r="F21" s="27">
        <v>14</v>
      </c>
    </row>
    <row r="22" spans="1:6" x14ac:dyDescent="0.3">
      <c r="A22" s="1" t="s">
        <v>164</v>
      </c>
      <c r="B22" s="52">
        <v>85</v>
      </c>
      <c r="C22" s="41">
        <v>30</v>
      </c>
      <c r="D22" s="102">
        <v>16</v>
      </c>
      <c r="E22" s="102">
        <v>19</v>
      </c>
      <c r="F22" s="27">
        <v>21</v>
      </c>
    </row>
    <row r="23" spans="1:6" x14ac:dyDescent="0.3">
      <c r="A23" s="1" t="s">
        <v>45</v>
      </c>
      <c r="B23" s="52">
        <v>120</v>
      </c>
      <c r="C23" s="41">
        <v>52</v>
      </c>
      <c r="D23" s="102">
        <v>20</v>
      </c>
      <c r="E23" s="102">
        <v>33</v>
      </c>
      <c r="F23" s="27">
        <v>25</v>
      </c>
    </row>
    <row r="24" spans="1:6" x14ac:dyDescent="0.3">
      <c r="A24" s="1" t="s">
        <v>165</v>
      </c>
      <c r="B24" s="52">
        <v>46</v>
      </c>
      <c r="C24" s="41">
        <v>18</v>
      </c>
      <c r="D24" s="102">
        <v>9</v>
      </c>
      <c r="E24" s="102">
        <v>17</v>
      </c>
      <c r="F24" s="27">
        <v>11</v>
      </c>
    </row>
    <row r="25" spans="1:6" x14ac:dyDescent="0.3">
      <c r="A25" s="1" t="s">
        <v>47</v>
      </c>
      <c r="B25" s="52">
        <v>62</v>
      </c>
      <c r="C25" s="41">
        <v>24</v>
      </c>
      <c r="D25" s="102">
        <v>19</v>
      </c>
      <c r="E25" s="102">
        <v>10</v>
      </c>
      <c r="F25" s="27">
        <v>17</v>
      </c>
    </row>
    <row r="26" spans="1:6" x14ac:dyDescent="0.3">
      <c r="A26" s="1" t="s">
        <v>48</v>
      </c>
      <c r="B26" s="52">
        <v>78</v>
      </c>
      <c r="C26" s="41">
        <v>34</v>
      </c>
      <c r="D26" s="102">
        <v>15</v>
      </c>
      <c r="E26" s="102">
        <v>26</v>
      </c>
      <c r="F26" s="27">
        <v>17</v>
      </c>
    </row>
    <row r="27" spans="1:6" x14ac:dyDescent="0.3">
      <c r="A27" s="1" t="s">
        <v>49</v>
      </c>
      <c r="B27" s="52">
        <v>89</v>
      </c>
      <c r="C27" s="41">
        <v>39</v>
      </c>
      <c r="D27" s="102">
        <v>19</v>
      </c>
      <c r="E27" s="102">
        <v>21</v>
      </c>
      <c r="F27" s="27">
        <v>22</v>
      </c>
    </row>
    <row r="28" spans="1:6" x14ac:dyDescent="0.3">
      <c r="A28" s="1" t="s">
        <v>50</v>
      </c>
      <c r="B28" s="52">
        <v>100</v>
      </c>
      <c r="C28" s="41">
        <v>47</v>
      </c>
      <c r="D28" s="102">
        <v>26</v>
      </c>
      <c r="E28" s="102">
        <v>23</v>
      </c>
      <c r="F28" s="27">
        <v>12</v>
      </c>
    </row>
    <row r="29" spans="1:6" x14ac:dyDescent="0.3">
      <c r="A29" s="1" t="s">
        <v>51</v>
      </c>
      <c r="B29" s="52">
        <v>47</v>
      </c>
      <c r="C29" s="41">
        <v>23</v>
      </c>
      <c r="D29" s="102">
        <v>14</v>
      </c>
      <c r="E29" s="102">
        <v>6</v>
      </c>
      <c r="F29" s="27">
        <v>3</v>
      </c>
    </row>
    <row r="30" spans="1:6" x14ac:dyDescent="0.3">
      <c r="A30" s="1" t="s">
        <v>52</v>
      </c>
      <c r="B30" s="52">
        <v>40</v>
      </c>
      <c r="C30" s="41">
        <v>22</v>
      </c>
      <c r="D30" s="102">
        <v>5</v>
      </c>
      <c r="E30" s="102">
        <v>8</v>
      </c>
      <c r="F30" s="27">
        <v>9</v>
      </c>
    </row>
    <row r="31" spans="1:6" x14ac:dyDescent="0.3">
      <c r="A31" s="1" t="s">
        <v>53</v>
      </c>
      <c r="B31" s="52">
        <v>54</v>
      </c>
      <c r="C31" s="41">
        <v>28</v>
      </c>
      <c r="D31" s="102">
        <v>16</v>
      </c>
      <c r="E31" s="102">
        <v>12</v>
      </c>
      <c r="F31" s="27">
        <v>4</v>
      </c>
    </row>
    <row r="32" spans="1:6" x14ac:dyDescent="0.3">
      <c r="A32" s="1" t="s">
        <v>54</v>
      </c>
      <c r="B32" s="52">
        <v>48</v>
      </c>
      <c r="C32" s="41">
        <v>22</v>
      </c>
      <c r="D32" s="102">
        <v>14</v>
      </c>
      <c r="E32" s="102">
        <v>11</v>
      </c>
      <c r="F32" s="27">
        <v>8</v>
      </c>
    </row>
    <row r="33" spans="1:6" x14ac:dyDescent="0.3">
      <c r="A33" s="1" t="s">
        <v>55</v>
      </c>
      <c r="B33" s="52">
        <v>82</v>
      </c>
      <c r="C33" s="41">
        <v>28</v>
      </c>
      <c r="D33" s="102">
        <v>19</v>
      </c>
      <c r="E33" s="102">
        <v>26</v>
      </c>
      <c r="F33" s="27">
        <v>15</v>
      </c>
    </row>
    <row r="34" spans="1:6" x14ac:dyDescent="0.3">
      <c r="A34" s="1" t="s">
        <v>56</v>
      </c>
      <c r="B34" s="52">
        <v>83</v>
      </c>
      <c r="C34" s="41">
        <v>37</v>
      </c>
      <c r="D34" s="102">
        <v>33</v>
      </c>
      <c r="E34" s="102">
        <v>4</v>
      </c>
      <c r="F34" s="27">
        <v>12</v>
      </c>
    </row>
    <row r="35" spans="1:6" x14ac:dyDescent="0.3">
      <c r="A35" s="1" t="s">
        <v>57</v>
      </c>
      <c r="B35" s="52">
        <v>75</v>
      </c>
      <c r="C35" s="41">
        <v>29</v>
      </c>
      <c r="D35" s="102">
        <v>16</v>
      </c>
      <c r="E35" s="102">
        <v>20</v>
      </c>
      <c r="F35" s="27">
        <v>14</v>
      </c>
    </row>
    <row r="36" spans="1:6" x14ac:dyDescent="0.3">
      <c r="A36" s="1" t="s">
        <v>58</v>
      </c>
      <c r="B36" s="52">
        <v>99</v>
      </c>
      <c r="C36" s="41">
        <v>40</v>
      </c>
      <c r="D36" s="102">
        <v>30</v>
      </c>
      <c r="E36" s="102">
        <v>20</v>
      </c>
      <c r="F36" s="27">
        <v>20</v>
      </c>
    </row>
    <row r="37" spans="1:6" x14ac:dyDescent="0.3">
      <c r="A37" s="1" t="s">
        <v>59</v>
      </c>
      <c r="B37" s="52">
        <v>126</v>
      </c>
      <c r="C37" s="41">
        <v>48</v>
      </c>
      <c r="D37" s="102">
        <v>30</v>
      </c>
      <c r="E37" s="102">
        <v>33</v>
      </c>
      <c r="F37" s="27">
        <v>20</v>
      </c>
    </row>
    <row r="38" spans="1:6" x14ac:dyDescent="0.3">
      <c r="A38" s="1" t="s">
        <v>60</v>
      </c>
      <c r="B38" s="52">
        <v>150</v>
      </c>
      <c r="C38" s="41">
        <v>56</v>
      </c>
      <c r="D38" s="102">
        <v>25</v>
      </c>
      <c r="E38" s="102">
        <v>50</v>
      </c>
      <c r="F38" s="27">
        <v>35</v>
      </c>
    </row>
    <row r="39" spans="1:6" x14ac:dyDescent="0.3">
      <c r="A39" s="1" t="s">
        <v>61</v>
      </c>
      <c r="B39" s="52">
        <v>195</v>
      </c>
      <c r="C39" s="41">
        <v>58</v>
      </c>
      <c r="D39" s="102">
        <v>25</v>
      </c>
      <c r="E39" s="102">
        <v>61</v>
      </c>
      <c r="F39" s="27">
        <v>48</v>
      </c>
    </row>
    <row r="40" spans="1:6" x14ac:dyDescent="0.3">
      <c r="A40" s="1" t="s">
        <v>166</v>
      </c>
      <c r="B40" s="52">
        <v>162</v>
      </c>
      <c r="C40" s="41">
        <v>53</v>
      </c>
      <c r="D40" s="102">
        <v>30</v>
      </c>
      <c r="E40" s="102">
        <v>51</v>
      </c>
      <c r="F40" s="27">
        <v>27</v>
      </c>
    </row>
    <row r="41" spans="1:6" x14ac:dyDescent="0.3">
      <c r="A41" s="1" t="s">
        <v>63</v>
      </c>
      <c r="B41" s="52">
        <v>93</v>
      </c>
      <c r="C41" s="41">
        <v>45</v>
      </c>
      <c r="D41" s="102">
        <v>21</v>
      </c>
      <c r="E41" s="102">
        <v>25</v>
      </c>
      <c r="F41" s="27">
        <v>18</v>
      </c>
    </row>
    <row r="42" spans="1:6" x14ac:dyDescent="0.3">
      <c r="A42" s="1" t="s">
        <v>64</v>
      </c>
      <c r="B42" s="52">
        <v>70</v>
      </c>
      <c r="C42" s="41">
        <v>29</v>
      </c>
      <c r="D42" s="102">
        <v>9</v>
      </c>
      <c r="E42" s="102">
        <v>23</v>
      </c>
      <c r="F42" s="27">
        <v>8</v>
      </c>
    </row>
    <row r="43" spans="1:6" x14ac:dyDescent="0.3">
      <c r="A43" s="69" t="s">
        <v>65</v>
      </c>
      <c r="B43" s="52">
        <v>131</v>
      </c>
      <c r="C43" s="41">
        <v>47</v>
      </c>
      <c r="D43" s="102">
        <v>31</v>
      </c>
      <c r="E43" s="102">
        <v>27</v>
      </c>
      <c r="F43" s="27">
        <v>29</v>
      </c>
    </row>
    <row r="44" spans="1:6" x14ac:dyDescent="0.3">
      <c r="A44" s="61" t="s">
        <v>66</v>
      </c>
      <c r="B44" s="52">
        <v>105</v>
      </c>
      <c r="C44" s="41">
        <v>35</v>
      </c>
      <c r="D44" s="102">
        <v>27</v>
      </c>
      <c r="E44" s="102">
        <v>25</v>
      </c>
      <c r="F44" s="27">
        <v>17</v>
      </c>
    </row>
    <row r="45" spans="1:6" x14ac:dyDescent="0.3">
      <c r="A45" s="61" t="s">
        <v>67</v>
      </c>
      <c r="B45" s="52">
        <v>94</v>
      </c>
      <c r="C45" s="41">
        <v>46</v>
      </c>
      <c r="D45" s="102">
        <v>21</v>
      </c>
      <c r="E45" s="102">
        <v>21</v>
      </c>
      <c r="F45" s="27">
        <v>20</v>
      </c>
    </row>
    <row r="46" spans="1:6" x14ac:dyDescent="0.3">
      <c r="A46" s="61" t="s">
        <v>68</v>
      </c>
      <c r="B46" s="52">
        <v>150</v>
      </c>
      <c r="C46" s="41">
        <v>60</v>
      </c>
      <c r="D46" s="102">
        <v>23</v>
      </c>
      <c r="E46" s="102">
        <v>40</v>
      </c>
      <c r="F46" s="27">
        <v>39</v>
      </c>
    </row>
    <row r="47" spans="1:6" x14ac:dyDescent="0.3">
      <c r="A47" s="61" t="s">
        <v>69</v>
      </c>
      <c r="B47" s="52">
        <v>142</v>
      </c>
      <c r="C47" s="41">
        <v>51</v>
      </c>
      <c r="D47" s="102">
        <v>18</v>
      </c>
      <c r="E47" s="102">
        <v>50</v>
      </c>
      <c r="F47" s="27">
        <v>29</v>
      </c>
    </row>
    <row r="48" spans="1:6" x14ac:dyDescent="0.3">
      <c r="A48" s="61" t="s">
        <v>70</v>
      </c>
      <c r="B48" s="52">
        <v>79</v>
      </c>
      <c r="C48" s="41">
        <v>31</v>
      </c>
      <c r="D48" s="102">
        <v>17</v>
      </c>
      <c r="E48" s="102">
        <v>20</v>
      </c>
      <c r="F48" s="27">
        <v>13</v>
      </c>
    </row>
    <row r="49" spans="1:6" x14ac:dyDescent="0.3">
      <c r="A49" s="61" t="s">
        <v>71</v>
      </c>
      <c r="B49" s="52">
        <v>137</v>
      </c>
      <c r="C49" s="41">
        <v>47</v>
      </c>
      <c r="D49" s="102">
        <v>21</v>
      </c>
      <c r="E49" s="102">
        <v>44</v>
      </c>
      <c r="F49" s="27">
        <v>32</v>
      </c>
    </row>
    <row r="50" spans="1:6" x14ac:dyDescent="0.3">
      <c r="A50" s="61" t="s">
        <v>72</v>
      </c>
      <c r="B50" s="52">
        <v>107</v>
      </c>
      <c r="C50" s="41">
        <v>40</v>
      </c>
      <c r="D50" s="102">
        <v>16</v>
      </c>
      <c r="E50" s="102">
        <v>37</v>
      </c>
      <c r="F50" s="27">
        <v>24</v>
      </c>
    </row>
    <row r="51" spans="1:6" x14ac:dyDescent="0.3">
      <c r="A51" s="125" t="s">
        <v>73</v>
      </c>
      <c r="B51" s="52">
        <v>104</v>
      </c>
      <c r="C51" s="41">
        <v>27</v>
      </c>
      <c r="D51" s="102">
        <v>10</v>
      </c>
      <c r="E51" s="102">
        <v>52</v>
      </c>
      <c r="F51" s="27">
        <v>20</v>
      </c>
    </row>
    <row r="52" spans="1:6" x14ac:dyDescent="0.3">
      <c r="A52" s="69" t="s">
        <v>74</v>
      </c>
      <c r="B52" s="52">
        <v>131</v>
      </c>
      <c r="C52" s="41">
        <v>38</v>
      </c>
      <c r="D52" s="102">
        <v>20</v>
      </c>
      <c r="E52" s="102">
        <v>45</v>
      </c>
      <c r="F52" s="27">
        <v>39</v>
      </c>
    </row>
    <row r="53" spans="1:6" x14ac:dyDescent="0.3">
      <c r="A53" s="125" t="s">
        <v>75</v>
      </c>
      <c r="B53" s="52">
        <v>149</v>
      </c>
      <c r="C53" s="41">
        <v>40</v>
      </c>
      <c r="D53" s="102">
        <v>22</v>
      </c>
      <c r="E53" s="102">
        <v>48</v>
      </c>
      <c r="F53" s="27">
        <v>45</v>
      </c>
    </row>
    <row r="54" spans="1:6" x14ac:dyDescent="0.3">
      <c r="A54" s="125" t="s">
        <v>76</v>
      </c>
      <c r="B54" s="52">
        <v>73</v>
      </c>
      <c r="C54" s="41">
        <v>22</v>
      </c>
      <c r="D54" s="102">
        <v>20</v>
      </c>
      <c r="E54" s="102">
        <v>22</v>
      </c>
      <c r="F54" s="27">
        <v>8</v>
      </c>
    </row>
    <row r="55" spans="1:6" x14ac:dyDescent="0.3">
      <c r="A55" s="125" t="s">
        <v>77</v>
      </c>
      <c r="B55" s="52">
        <v>114</v>
      </c>
      <c r="C55" s="41">
        <v>37</v>
      </c>
      <c r="D55" s="102">
        <v>19</v>
      </c>
      <c r="E55" s="102">
        <v>35</v>
      </c>
      <c r="F55" s="27">
        <v>35</v>
      </c>
    </row>
    <row r="56" spans="1:6" x14ac:dyDescent="0.3">
      <c r="A56" s="125" t="s">
        <v>167</v>
      </c>
      <c r="B56" s="52">
        <v>48</v>
      </c>
      <c r="C56" s="41">
        <v>21</v>
      </c>
      <c r="D56" s="102">
        <v>11</v>
      </c>
      <c r="E56" s="102">
        <v>14</v>
      </c>
      <c r="F56" s="27">
        <v>6</v>
      </c>
    </row>
    <row r="57" spans="1:6" x14ac:dyDescent="0.3">
      <c r="A57" s="125" t="s">
        <v>78</v>
      </c>
      <c r="B57" s="52">
        <v>138</v>
      </c>
      <c r="C57" s="41">
        <v>42</v>
      </c>
      <c r="D57" s="102">
        <v>12</v>
      </c>
      <c r="E57" s="102">
        <v>40</v>
      </c>
      <c r="F57" s="27">
        <v>38</v>
      </c>
    </row>
    <row r="58" spans="1:6" x14ac:dyDescent="0.3">
      <c r="A58" s="125" t="s">
        <v>79</v>
      </c>
      <c r="B58" s="52">
        <v>128</v>
      </c>
      <c r="C58" s="41">
        <v>60</v>
      </c>
      <c r="D58" s="102">
        <v>13</v>
      </c>
      <c r="E58" s="102">
        <v>43</v>
      </c>
      <c r="F58" s="27">
        <v>28</v>
      </c>
    </row>
    <row r="59" spans="1:6" x14ac:dyDescent="0.3">
      <c r="A59" s="125" t="s">
        <v>80</v>
      </c>
      <c r="B59" s="52">
        <v>153</v>
      </c>
      <c r="C59" s="41">
        <v>61</v>
      </c>
      <c r="D59" s="102">
        <v>13</v>
      </c>
      <c r="E59" s="102">
        <v>44</v>
      </c>
      <c r="F59" s="27">
        <v>34</v>
      </c>
    </row>
    <row r="60" spans="1:6" x14ac:dyDescent="0.3">
      <c r="A60" s="125" t="s">
        <v>81</v>
      </c>
      <c r="B60" s="52">
        <v>120</v>
      </c>
      <c r="C60" s="41">
        <v>50</v>
      </c>
      <c r="D60" s="102">
        <v>23</v>
      </c>
      <c r="E60" s="102">
        <v>37</v>
      </c>
      <c r="F60" s="27">
        <v>28</v>
      </c>
    </row>
    <row r="61" spans="1:6" x14ac:dyDescent="0.3">
      <c r="A61" s="125" t="s">
        <v>82</v>
      </c>
      <c r="B61" s="52">
        <v>222</v>
      </c>
      <c r="C61" s="41">
        <v>87</v>
      </c>
      <c r="D61" s="102">
        <v>30</v>
      </c>
      <c r="E61" s="102">
        <v>65</v>
      </c>
      <c r="F61" s="27">
        <v>47</v>
      </c>
    </row>
    <row r="62" spans="1:6" x14ac:dyDescent="0.3">
      <c r="A62" s="125" t="s">
        <v>83</v>
      </c>
      <c r="B62" s="52">
        <v>123</v>
      </c>
      <c r="C62" s="41">
        <v>40</v>
      </c>
      <c r="D62" s="102">
        <v>31</v>
      </c>
      <c r="E62" s="102">
        <v>32</v>
      </c>
      <c r="F62" s="27">
        <v>29</v>
      </c>
    </row>
    <row r="63" spans="1:6" x14ac:dyDescent="0.3">
      <c r="A63" s="125" t="s">
        <v>84</v>
      </c>
      <c r="B63" s="52">
        <v>151</v>
      </c>
      <c r="C63" s="41">
        <v>45</v>
      </c>
      <c r="D63" s="102">
        <v>30</v>
      </c>
      <c r="E63" s="102">
        <v>61</v>
      </c>
      <c r="F63" s="27">
        <v>38</v>
      </c>
    </row>
    <row r="64" spans="1:6" x14ac:dyDescent="0.3">
      <c r="A64" s="44" t="s">
        <v>85</v>
      </c>
      <c r="B64" s="52">
        <v>24</v>
      </c>
      <c r="C64" s="77">
        <v>7</v>
      </c>
      <c r="D64" s="103">
        <v>5</v>
      </c>
      <c r="E64" s="103">
        <v>11</v>
      </c>
      <c r="F64" s="71">
        <v>3</v>
      </c>
    </row>
    <row r="65" spans="1:6" x14ac:dyDescent="0.3">
      <c r="A65" s="9" t="s">
        <v>0</v>
      </c>
      <c r="B65" s="23">
        <f>SUM(B7:B64)</f>
        <v>5900</v>
      </c>
      <c r="C65" s="23">
        <f t="shared" ref="C65:F65" si="0">SUM(C7:C64)</f>
        <v>2284</v>
      </c>
      <c r="D65" s="23">
        <f t="shared" si="0"/>
        <v>1151</v>
      </c>
      <c r="E65" s="23">
        <f t="shared" si="0"/>
        <v>1693</v>
      </c>
      <c r="F65" s="23">
        <f t="shared" si="0"/>
        <v>1221</v>
      </c>
    </row>
    <row r="66" spans="1:6" x14ac:dyDescent="0.3">
      <c r="B66" s="57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showGridLines="0" zoomScaleNormal="100" zoomScaleSheetLayoutView="100" workbookViewId="0">
      <pane xSplit="1" ySplit="6" topLeftCell="B54" activePane="bottomRight" state="frozen"/>
      <selection activeCell="A7" sqref="A7"/>
      <selection pane="topRight" activeCell="A7" sqref="A7"/>
      <selection pane="bottomLeft" activeCell="A7" sqref="A7"/>
      <selection pane="bottomRight" activeCell="F7" sqref="F7:F64"/>
    </sheetView>
  </sheetViews>
  <sheetFormatPr defaultColWidth="9.109375" defaultRowHeight="13.8" x14ac:dyDescent="0.3"/>
  <cols>
    <col min="1" max="1" width="15" style="22" bestFit="1" customWidth="1"/>
    <col min="2" max="2" width="14.33203125" style="16" bestFit="1" customWidth="1"/>
    <col min="3" max="7" width="8.5546875" style="16" customWidth="1"/>
    <col min="8" max="16384" width="9.109375" style="16"/>
  </cols>
  <sheetData>
    <row r="1" spans="1:7" x14ac:dyDescent="0.3">
      <c r="A1" s="30"/>
      <c r="B1" s="113" t="s">
        <v>9</v>
      </c>
      <c r="C1" s="155"/>
      <c r="D1" s="156"/>
      <c r="E1" s="156"/>
      <c r="F1" s="156"/>
      <c r="G1" s="157"/>
    </row>
    <row r="2" spans="1:7" x14ac:dyDescent="0.3">
      <c r="A2" s="58"/>
      <c r="B2" s="8" t="s">
        <v>17</v>
      </c>
      <c r="C2" s="147" t="s">
        <v>4</v>
      </c>
      <c r="D2" s="148"/>
      <c r="E2" s="148"/>
      <c r="F2" s="148"/>
      <c r="G2" s="149"/>
    </row>
    <row r="3" spans="1:7" s="32" customFormat="1" x14ac:dyDescent="0.3">
      <c r="A3" s="33"/>
      <c r="B3" s="12" t="s">
        <v>16</v>
      </c>
      <c r="C3" s="147" t="s">
        <v>5</v>
      </c>
      <c r="D3" s="148"/>
      <c r="E3" s="148"/>
      <c r="F3" s="148"/>
      <c r="G3" s="149"/>
    </row>
    <row r="4" spans="1:7" ht="13.5" customHeight="1" x14ac:dyDescent="0.3">
      <c r="A4" s="34"/>
      <c r="B4" s="12" t="s">
        <v>148</v>
      </c>
      <c r="C4" s="13"/>
      <c r="D4" s="14"/>
      <c r="E4" s="14"/>
      <c r="F4" s="14"/>
      <c r="G4" s="15"/>
    </row>
    <row r="5" spans="1:7" s="17" customFormat="1" ht="88.2" customHeight="1" thickBot="1" x14ac:dyDescent="0.3">
      <c r="A5" s="35" t="s">
        <v>6</v>
      </c>
      <c r="B5" s="7" t="s">
        <v>148</v>
      </c>
      <c r="C5" s="7" t="s">
        <v>11</v>
      </c>
      <c r="D5" s="7" t="s">
        <v>12</v>
      </c>
      <c r="E5" s="7" t="s">
        <v>18</v>
      </c>
      <c r="F5" s="7" t="s">
        <v>19</v>
      </c>
      <c r="G5" s="4" t="s">
        <v>13</v>
      </c>
    </row>
    <row r="6" spans="1:7" s="21" customFormat="1" ht="15" customHeight="1" thickBot="1" x14ac:dyDescent="0.35">
      <c r="A6" s="18"/>
      <c r="B6" s="19"/>
      <c r="C6" s="19"/>
      <c r="D6" s="19"/>
      <c r="E6" s="19"/>
      <c r="F6" s="19"/>
      <c r="G6" s="20"/>
    </row>
    <row r="7" spans="1:7" s="21" customFormat="1" x14ac:dyDescent="0.3">
      <c r="A7" s="70" t="s">
        <v>29</v>
      </c>
      <c r="B7" s="24">
        <v>139</v>
      </c>
      <c r="C7" s="25">
        <v>714</v>
      </c>
      <c r="D7" s="25">
        <v>0</v>
      </c>
      <c r="E7" s="78">
        <f>IF(C7&lt;&gt;0,D7+C7,"")</f>
        <v>714</v>
      </c>
      <c r="F7" s="25">
        <v>182</v>
      </c>
      <c r="G7" s="26">
        <f t="shared" ref="G7:G38" si="0">IF(F7&lt;&gt;0,F7/E7,"")</f>
        <v>0.25490196078431371</v>
      </c>
    </row>
    <row r="8" spans="1:7" s="21" customFormat="1" x14ac:dyDescent="0.3">
      <c r="A8" s="61" t="s">
        <v>30</v>
      </c>
      <c r="B8" s="28">
        <v>141</v>
      </c>
      <c r="C8" s="29">
        <v>797</v>
      </c>
      <c r="D8" s="29">
        <v>9</v>
      </c>
      <c r="E8" s="79">
        <f t="shared" ref="E8:E64" si="1">IF(C8&lt;&gt;0,D8+C8,"")</f>
        <v>806</v>
      </c>
      <c r="F8" s="29">
        <v>180</v>
      </c>
      <c r="G8" s="26">
        <f t="shared" si="0"/>
        <v>0.22332506203473945</v>
      </c>
    </row>
    <row r="9" spans="1:7" s="21" customFormat="1" x14ac:dyDescent="0.3">
      <c r="A9" s="61" t="s">
        <v>31</v>
      </c>
      <c r="B9" s="28">
        <v>91</v>
      </c>
      <c r="C9" s="29">
        <v>751</v>
      </c>
      <c r="D9" s="29">
        <v>3</v>
      </c>
      <c r="E9" s="79">
        <f t="shared" si="1"/>
        <v>754</v>
      </c>
      <c r="F9" s="29">
        <v>120</v>
      </c>
      <c r="G9" s="26">
        <f t="shared" si="0"/>
        <v>0.15915119363395225</v>
      </c>
    </row>
    <row r="10" spans="1:7" s="21" customFormat="1" x14ac:dyDescent="0.3">
      <c r="A10" s="61" t="s">
        <v>32</v>
      </c>
      <c r="B10" s="28">
        <v>118</v>
      </c>
      <c r="C10" s="29">
        <v>931</v>
      </c>
      <c r="D10" s="29">
        <v>4</v>
      </c>
      <c r="E10" s="79">
        <f t="shared" si="1"/>
        <v>935</v>
      </c>
      <c r="F10" s="29">
        <v>144</v>
      </c>
      <c r="G10" s="26">
        <f t="shared" si="0"/>
        <v>0.15401069518716579</v>
      </c>
    </row>
    <row r="11" spans="1:7" s="21" customFormat="1" x14ac:dyDescent="0.3">
      <c r="A11" s="61" t="s">
        <v>33</v>
      </c>
      <c r="B11" s="28">
        <v>83</v>
      </c>
      <c r="C11" s="29">
        <v>682</v>
      </c>
      <c r="D11" s="29">
        <v>8</v>
      </c>
      <c r="E11" s="79">
        <f t="shared" si="1"/>
        <v>690</v>
      </c>
      <c r="F11" s="29">
        <v>104</v>
      </c>
      <c r="G11" s="26">
        <f t="shared" si="0"/>
        <v>0.15072463768115943</v>
      </c>
    </row>
    <row r="12" spans="1:7" s="21" customFormat="1" x14ac:dyDescent="0.3">
      <c r="A12" s="61" t="s">
        <v>34</v>
      </c>
      <c r="B12" s="28">
        <v>51</v>
      </c>
      <c r="C12" s="29">
        <v>690</v>
      </c>
      <c r="D12" s="29">
        <v>9</v>
      </c>
      <c r="E12" s="79">
        <f t="shared" si="1"/>
        <v>699</v>
      </c>
      <c r="F12" s="29">
        <v>69</v>
      </c>
      <c r="G12" s="26">
        <f t="shared" si="0"/>
        <v>9.8712446351931327E-2</v>
      </c>
    </row>
    <row r="13" spans="1:7" s="21" customFormat="1" x14ac:dyDescent="0.3">
      <c r="A13" s="61" t="s">
        <v>35</v>
      </c>
      <c r="B13" s="28">
        <v>78</v>
      </c>
      <c r="C13" s="29">
        <v>656</v>
      </c>
      <c r="D13" s="29">
        <v>1</v>
      </c>
      <c r="E13" s="79">
        <f t="shared" si="1"/>
        <v>657</v>
      </c>
      <c r="F13" s="29">
        <v>98</v>
      </c>
      <c r="G13" s="26">
        <f t="shared" si="0"/>
        <v>0.14916286149162861</v>
      </c>
    </row>
    <row r="14" spans="1:7" s="21" customFormat="1" x14ac:dyDescent="0.3">
      <c r="A14" s="61" t="s">
        <v>36</v>
      </c>
      <c r="B14" s="28">
        <v>51</v>
      </c>
      <c r="C14" s="29">
        <v>520</v>
      </c>
      <c r="D14" s="29">
        <v>1</v>
      </c>
      <c r="E14" s="79">
        <f t="shared" si="1"/>
        <v>521</v>
      </c>
      <c r="F14" s="29">
        <v>58</v>
      </c>
      <c r="G14" s="26">
        <f t="shared" si="0"/>
        <v>0.11132437619961612</v>
      </c>
    </row>
    <row r="15" spans="1:7" s="21" customFormat="1" x14ac:dyDescent="0.3">
      <c r="A15" s="61" t="s">
        <v>37</v>
      </c>
      <c r="B15" s="28">
        <v>66</v>
      </c>
      <c r="C15" s="29">
        <v>637</v>
      </c>
      <c r="D15" s="29">
        <v>6</v>
      </c>
      <c r="E15" s="79">
        <f t="shared" si="1"/>
        <v>643</v>
      </c>
      <c r="F15" s="29">
        <v>96</v>
      </c>
      <c r="G15" s="26">
        <f t="shared" si="0"/>
        <v>0.14930015552099535</v>
      </c>
    </row>
    <row r="16" spans="1:7" s="21" customFormat="1" x14ac:dyDescent="0.3">
      <c r="A16" s="61" t="s">
        <v>38</v>
      </c>
      <c r="B16" s="28">
        <v>96</v>
      </c>
      <c r="C16" s="29">
        <v>876</v>
      </c>
      <c r="D16" s="29">
        <v>4</v>
      </c>
      <c r="E16" s="79">
        <f t="shared" si="1"/>
        <v>880</v>
      </c>
      <c r="F16" s="29">
        <v>125</v>
      </c>
      <c r="G16" s="26">
        <f t="shared" si="0"/>
        <v>0.14204545454545456</v>
      </c>
    </row>
    <row r="17" spans="1:7" s="21" customFormat="1" x14ac:dyDescent="0.3">
      <c r="A17" s="61" t="s">
        <v>39</v>
      </c>
      <c r="B17" s="28">
        <v>104</v>
      </c>
      <c r="C17" s="29">
        <v>907</v>
      </c>
      <c r="D17" s="29">
        <v>7</v>
      </c>
      <c r="E17" s="79">
        <f t="shared" si="1"/>
        <v>914</v>
      </c>
      <c r="F17" s="29">
        <v>134</v>
      </c>
      <c r="G17" s="26">
        <f t="shared" si="0"/>
        <v>0.14660831509846828</v>
      </c>
    </row>
    <row r="18" spans="1:7" s="21" customFormat="1" x14ac:dyDescent="0.3">
      <c r="A18" s="61" t="s">
        <v>40</v>
      </c>
      <c r="B18" s="28">
        <v>102</v>
      </c>
      <c r="C18" s="29">
        <v>721</v>
      </c>
      <c r="D18" s="29">
        <v>3</v>
      </c>
      <c r="E18" s="79">
        <f t="shared" si="1"/>
        <v>724</v>
      </c>
      <c r="F18" s="29">
        <v>131</v>
      </c>
      <c r="G18" s="26">
        <f t="shared" si="0"/>
        <v>0.18093922651933703</v>
      </c>
    </row>
    <row r="19" spans="1:7" s="21" customFormat="1" x14ac:dyDescent="0.3">
      <c r="A19" s="61" t="s">
        <v>41</v>
      </c>
      <c r="B19" s="28">
        <v>60</v>
      </c>
      <c r="C19" s="29">
        <v>646</v>
      </c>
      <c r="D19" s="29">
        <v>2</v>
      </c>
      <c r="E19" s="79">
        <f t="shared" si="1"/>
        <v>648</v>
      </c>
      <c r="F19" s="29">
        <v>71</v>
      </c>
      <c r="G19" s="26">
        <f t="shared" si="0"/>
        <v>0.1095679012345679</v>
      </c>
    </row>
    <row r="20" spans="1:7" s="21" customFormat="1" x14ac:dyDescent="0.3">
      <c r="A20" s="61" t="s">
        <v>42</v>
      </c>
      <c r="B20" s="28">
        <v>94</v>
      </c>
      <c r="C20" s="29">
        <v>767</v>
      </c>
      <c r="D20" s="29">
        <v>1</v>
      </c>
      <c r="E20" s="79">
        <f t="shared" si="1"/>
        <v>768</v>
      </c>
      <c r="F20" s="29">
        <v>120</v>
      </c>
      <c r="G20" s="26">
        <f t="shared" si="0"/>
        <v>0.15625</v>
      </c>
    </row>
    <row r="21" spans="1:7" s="21" customFormat="1" x14ac:dyDescent="0.3">
      <c r="A21" s="61" t="s">
        <v>163</v>
      </c>
      <c r="B21" s="28">
        <v>78</v>
      </c>
      <c r="C21" s="29">
        <v>598</v>
      </c>
      <c r="D21" s="29">
        <v>5</v>
      </c>
      <c r="E21" s="79">
        <f t="shared" si="1"/>
        <v>603</v>
      </c>
      <c r="F21" s="29">
        <v>100</v>
      </c>
      <c r="G21" s="26">
        <f t="shared" si="0"/>
        <v>0.16583747927031509</v>
      </c>
    </row>
    <row r="22" spans="1:7" s="21" customFormat="1" x14ac:dyDescent="0.3">
      <c r="A22" s="61" t="s">
        <v>164</v>
      </c>
      <c r="B22" s="28">
        <v>82</v>
      </c>
      <c r="C22" s="29">
        <v>679</v>
      </c>
      <c r="D22" s="29">
        <v>2</v>
      </c>
      <c r="E22" s="79">
        <f t="shared" si="1"/>
        <v>681</v>
      </c>
      <c r="F22" s="29">
        <v>103</v>
      </c>
      <c r="G22" s="26">
        <f t="shared" si="0"/>
        <v>0.1512481644640235</v>
      </c>
    </row>
    <row r="23" spans="1:7" s="21" customFormat="1" x14ac:dyDescent="0.3">
      <c r="A23" s="61" t="s">
        <v>45</v>
      </c>
      <c r="B23" s="28">
        <v>115</v>
      </c>
      <c r="C23" s="29">
        <v>823</v>
      </c>
      <c r="D23" s="29">
        <v>3</v>
      </c>
      <c r="E23" s="79">
        <f t="shared" si="1"/>
        <v>826</v>
      </c>
      <c r="F23" s="29">
        <v>150</v>
      </c>
      <c r="G23" s="26">
        <f t="shared" si="0"/>
        <v>0.18159806295399517</v>
      </c>
    </row>
    <row r="24" spans="1:7" s="21" customFormat="1" x14ac:dyDescent="0.3">
      <c r="A24" s="61" t="s">
        <v>165</v>
      </c>
      <c r="B24" s="28">
        <v>46</v>
      </c>
      <c r="C24" s="29">
        <v>509</v>
      </c>
      <c r="D24" s="29">
        <v>1</v>
      </c>
      <c r="E24" s="79">
        <f t="shared" si="1"/>
        <v>510</v>
      </c>
      <c r="F24" s="29">
        <v>60</v>
      </c>
      <c r="G24" s="26">
        <f t="shared" si="0"/>
        <v>0.11764705882352941</v>
      </c>
    </row>
    <row r="25" spans="1:7" s="21" customFormat="1" x14ac:dyDescent="0.3">
      <c r="A25" s="61" t="s">
        <v>47</v>
      </c>
      <c r="B25" s="28">
        <v>65</v>
      </c>
      <c r="C25" s="29">
        <v>579</v>
      </c>
      <c r="D25" s="29">
        <v>2</v>
      </c>
      <c r="E25" s="79">
        <f t="shared" si="1"/>
        <v>581</v>
      </c>
      <c r="F25" s="29">
        <v>76</v>
      </c>
      <c r="G25" s="26">
        <f t="shared" si="0"/>
        <v>0.13080895008605853</v>
      </c>
    </row>
    <row r="26" spans="1:7" s="21" customFormat="1" x14ac:dyDescent="0.3">
      <c r="A26" s="61" t="s">
        <v>48</v>
      </c>
      <c r="B26" s="28">
        <v>76</v>
      </c>
      <c r="C26" s="29">
        <v>652</v>
      </c>
      <c r="D26" s="29">
        <v>4</v>
      </c>
      <c r="E26" s="79">
        <f t="shared" si="1"/>
        <v>656</v>
      </c>
      <c r="F26" s="29">
        <v>100</v>
      </c>
      <c r="G26" s="26">
        <f t="shared" si="0"/>
        <v>0.1524390243902439</v>
      </c>
    </row>
    <row r="27" spans="1:7" s="21" customFormat="1" x14ac:dyDescent="0.3">
      <c r="A27" s="61" t="s">
        <v>49</v>
      </c>
      <c r="B27" s="28">
        <v>89</v>
      </c>
      <c r="C27" s="29">
        <v>747</v>
      </c>
      <c r="D27" s="29">
        <v>2</v>
      </c>
      <c r="E27" s="79">
        <f t="shared" si="1"/>
        <v>749</v>
      </c>
      <c r="F27" s="29">
        <v>113</v>
      </c>
      <c r="G27" s="26">
        <f t="shared" si="0"/>
        <v>0.15086782376502003</v>
      </c>
    </row>
    <row r="28" spans="1:7" s="21" customFormat="1" x14ac:dyDescent="0.3">
      <c r="A28" s="61" t="s">
        <v>50</v>
      </c>
      <c r="B28" s="28">
        <v>96</v>
      </c>
      <c r="C28" s="29">
        <v>613</v>
      </c>
      <c r="D28" s="29">
        <v>2</v>
      </c>
      <c r="E28" s="79">
        <f t="shared" si="1"/>
        <v>615</v>
      </c>
      <c r="F28" s="29">
        <v>121</v>
      </c>
      <c r="G28" s="26">
        <f t="shared" si="0"/>
        <v>0.1967479674796748</v>
      </c>
    </row>
    <row r="29" spans="1:7" s="21" customFormat="1" x14ac:dyDescent="0.3">
      <c r="A29" s="61" t="s">
        <v>51</v>
      </c>
      <c r="B29" s="28">
        <v>47</v>
      </c>
      <c r="C29" s="29">
        <v>506</v>
      </c>
      <c r="D29" s="29">
        <v>2</v>
      </c>
      <c r="E29" s="79">
        <f t="shared" si="1"/>
        <v>508</v>
      </c>
      <c r="F29" s="29">
        <v>56</v>
      </c>
      <c r="G29" s="26">
        <f t="shared" si="0"/>
        <v>0.11023622047244094</v>
      </c>
    </row>
    <row r="30" spans="1:7" s="21" customFormat="1" x14ac:dyDescent="0.3">
      <c r="A30" s="61" t="s">
        <v>52</v>
      </c>
      <c r="B30" s="28">
        <v>42</v>
      </c>
      <c r="C30" s="29">
        <v>532</v>
      </c>
      <c r="D30" s="29">
        <v>0</v>
      </c>
      <c r="E30" s="79">
        <f t="shared" si="1"/>
        <v>532</v>
      </c>
      <c r="F30" s="29">
        <v>52</v>
      </c>
      <c r="G30" s="26">
        <f t="shared" si="0"/>
        <v>9.7744360902255634E-2</v>
      </c>
    </row>
    <row r="31" spans="1:7" s="21" customFormat="1" x14ac:dyDescent="0.3">
      <c r="A31" s="61" t="s">
        <v>53</v>
      </c>
      <c r="B31" s="28">
        <v>56</v>
      </c>
      <c r="C31" s="29">
        <v>642</v>
      </c>
      <c r="D31" s="29">
        <v>2</v>
      </c>
      <c r="E31" s="79">
        <f t="shared" si="1"/>
        <v>644</v>
      </c>
      <c r="F31" s="29">
        <v>72</v>
      </c>
      <c r="G31" s="26">
        <f t="shared" si="0"/>
        <v>0.11180124223602485</v>
      </c>
    </row>
    <row r="32" spans="1:7" s="21" customFormat="1" x14ac:dyDescent="0.3">
      <c r="A32" s="61" t="s">
        <v>54</v>
      </c>
      <c r="B32" s="28">
        <v>50</v>
      </c>
      <c r="C32" s="29">
        <v>614</v>
      </c>
      <c r="D32" s="29">
        <v>2</v>
      </c>
      <c r="E32" s="79">
        <f t="shared" si="1"/>
        <v>616</v>
      </c>
      <c r="F32" s="29">
        <v>62</v>
      </c>
      <c r="G32" s="26">
        <f t="shared" si="0"/>
        <v>0.10064935064935066</v>
      </c>
    </row>
    <row r="33" spans="1:7" s="21" customFormat="1" x14ac:dyDescent="0.3">
      <c r="A33" s="61" t="s">
        <v>55</v>
      </c>
      <c r="B33" s="28">
        <v>82</v>
      </c>
      <c r="C33" s="29">
        <v>847</v>
      </c>
      <c r="D33" s="29">
        <v>11</v>
      </c>
      <c r="E33" s="79">
        <f t="shared" si="1"/>
        <v>858</v>
      </c>
      <c r="F33" s="29">
        <v>106</v>
      </c>
      <c r="G33" s="26">
        <f t="shared" si="0"/>
        <v>0.12354312354312354</v>
      </c>
    </row>
    <row r="34" spans="1:7" s="21" customFormat="1" x14ac:dyDescent="0.3">
      <c r="A34" s="61" t="s">
        <v>56</v>
      </c>
      <c r="B34" s="28">
        <v>84</v>
      </c>
      <c r="C34" s="29">
        <v>663</v>
      </c>
      <c r="D34" s="29">
        <v>3</v>
      </c>
      <c r="E34" s="79">
        <f t="shared" si="1"/>
        <v>666</v>
      </c>
      <c r="F34" s="29">
        <v>97</v>
      </c>
      <c r="G34" s="26">
        <f t="shared" si="0"/>
        <v>0.14564564564564564</v>
      </c>
    </row>
    <row r="35" spans="1:7" s="21" customFormat="1" x14ac:dyDescent="0.3">
      <c r="A35" s="61" t="s">
        <v>57</v>
      </c>
      <c r="B35" s="28">
        <v>74</v>
      </c>
      <c r="C35" s="29">
        <v>532</v>
      </c>
      <c r="D35" s="29">
        <v>3</v>
      </c>
      <c r="E35" s="79">
        <f t="shared" si="1"/>
        <v>535</v>
      </c>
      <c r="F35" s="29">
        <v>94</v>
      </c>
      <c r="G35" s="26">
        <f t="shared" si="0"/>
        <v>0.17570093457943925</v>
      </c>
    </row>
    <row r="36" spans="1:7" s="21" customFormat="1" x14ac:dyDescent="0.3">
      <c r="A36" s="61" t="s">
        <v>58</v>
      </c>
      <c r="B36" s="28">
        <v>99</v>
      </c>
      <c r="C36" s="29">
        <v>634</v>
      </c>
      <c r="D36" s="29">
        <v>3</v>
      </c>
      <c r="E36" s="79">
        <f t="shared" si="1"/>
        <v>637</v>
      </c>
      <c r="F36" s="29">
        <v>129</v>
      </c>
      <c r="G36" s="26">
        <f t="shared" si="0"/>
        <v>0.20251177394034536</v>
      </c>
    </row>
    <row r="37" spans="1:7" s="21" customFormat="1" x14ac:dyDescent="0.3">
      <c r="A37" s="61" t="s">
        <v>59</v>
      </c>
      <c r="B37" s="28">
        <v>137</v>
      </c>
      <c r="C37" s="29">
        <v>700</v>
      </c>
      <c r="D37" s="29">
        <v>8</v>
      </c>
      <c r="E37" s="79">
        <f t="shared" si="1"/>
        <v>708</v>
      </c>
      <c r="F37" s="29">
        <v>158</v>
      </c>
      <c r="G37" s="26">
        <f t="shared" si="0"/>
        <v>0.2231638418079096</v>
      </c>
    </row>
    <row r="38" spans="1:7" s="21" customFormat="1" x14ac:dyDescent="0.3">
      <c r="A38" s="61" t="s">
        <v>60</v>
      </c>
      <c r="B38" s="28">
        <v>143</v>
      </c>
      <c r="C38" s="29">
        <v>880</v>
      </c>
      <c r="D38" s="29">
        <v>7</v>
      </c>
      <c r="E38" s="79">
        <f t="shared" si="1"/>
        <v>887</v>
      </c>
      <c r="F38" s="29">
        <v>206</v>
      </c>
      <c r="G38" s="26">
        <f t="shared" si="0"/>
        <v>0.23224351747463359</v>
      </c>
    </row>
    <row r="39" spans="1:7" s="21" customFormat="1" x14ac:dyDescent="0.3">
      <c r="A39" s="61" t="s">
        <v>61</v>
      </c>
      <c r="B39" s="28">
        <v>190</v>
      </c>
      <c r="C39" s="29">
        <v>902</v>
      </c>
      <c r="D39" s="29">
        <v>12</v>
      </c>
      <c r="E39" s="79">
        <f t="shared" si="1"/>
        <v>914</v>
      </c>
      <c r="F39" s="29">
        <v>243</v>
      </c>
      <c r="G39" s="26">
        <f t="shared" ref="G39:G65" si="2">IF(F39&lt;&gt;0,F39/E39,"")</f>
        <v>0.26586433260393871</v>
      </c>
    </row>
    <row r="40" spans="1:7" s="21" customFormat="1" x14ac:dyDescent="0.3">
      <c r="A40" s="61" t="s">
        <v>166</v>
      </c>
      <c r="B40" s="28">
        <v>158</v>
      </c>
      <c r="C40" s="29">
        <v>864</v>
      </c>
      <c r="D40" s="29">
        <v>13</v>
      </c>
      <c r="E40" s="79">
        <f t="shared" si="1"/>
        <v>877</v>
      </c>
      <c r="F40" s="29">
        <v>214</v>
      </c>
      <c r="G40" s="26">
        <f t="shared" si="2"/>
        <v>0.24401368301026224</v>
      </c>
    </row>
    <row r="41" spans="1:7" s="21" customFormat="1" x14ac:dyDescent="0.3">
      <c r="A41" s="61" t="s">
        <v>63</v>
      </c>
      <c r="B41" s="28">
        <v>94</v>
      </c>
      <c r="C41" s="29">
        <v>637</v>
      </c>
      <c r="D41" s="29">
        <v>6</v>
      </c>
      <c r="E41" s="79">
        <f t="shared" si="1"/>
        <v>643</v>
      </c>
      <c r="F41" s="29">
        <v>122</v>
      </c>
      <c r="G41" s="26">
        <f t="shared" si="2"/>
        <v>0.18973561430793157</v>
      </c>
    </row>
    <row r="42" spans="1:7" s="21" customFormat="1" x14ac:dyDescent="0.3">
      <c r="A42" s="61" t="s">
        <v>64</v>
      </c>
      <c r="B42" s="28">
        <v>70</v>
      </c>
      <c r="C42" s="29">
        <v>509</v>
      </c>
      <c r="D42" s="29">
        <v>7</v>
      </c>
      <c r="E42" s="79">
        <f t="shared" si="1"/>
        <v>516</v>
      </c>
      <c r="F42" s="29">
        <v>91</v>
      </c>
      <c r="G42" s="26">
        <f t="shared" si="2"/>
        <v>0.17635658914728683</v>
      </c>
    </row>
    <row r="43" spans="1:7" s="21" customFormat="1" x14ac:dyDescent="0.3">
      <c r="A43" s="61" t="s">
        <v>65</v>
      </c>
      <c r="B43" s="28">
        <v>127</v>
      </c>
      <c r="C43" s="29">
        <v>763</v>
      </c>
      <c r="D43" s="29">
        <v>5</v>
      </c>
      <c r="E43" s="79">
        <f t="shared" si="1"/>
        <v>768</v>
      </c>
      <c r="F43" s="29">
        <v>163</v>
      </c>
      <c r="G43" s="26">
        <f t="shared" si="2"/>
        <v>0.21223958333333334</v>
      </c>
    </row>
    <row r="44" spans="1:7" s="21" customFormat="1" x14ac:dyDescent="0.3">
      <c r="A44" s="61" t="s">
        <v>66</v>
      </c>
      <c r="B44" s="28">
        <v>106</v>
      </c>
      <c r="C44" s="29">
        <v>684</v>
      </c>
      <c r="D44" s="29">
        <v>4</v>
      </c>
      <c r="E44" s="79">
        <f t="shared" si="1"/>
        <v>688</v>
      </c>
      <c r="F44" s="29">
        <v>126</v>
      </c>
      <c r="G44" s="26">
        <f t="shared" si="2"/>
        <v>0.18313953488372092</v>
      </c>
    </row>
    <row r="45" spans="1:7" s="21" customFormat="1" x14ac:dyDescent="0.3">
      <c r="A45" s="61" t="s">
        <v>67</v>
      </c>
      <c r="B45" s="28">
        <v>96</v>
      </c>
      <c r="C45" s="29">
        <v>807</v>
      </c>
      <c r="D45" s="29">
        <v>4</v>
      </c>
      <c r="E45" s="79">
        <f t="shared" si="1"/>
        <v>811</v>
      </c>
      <c r="F45" s="29">
        <v>121</v>
      </c>
      <c r="G45" s="26">
        <f t="shared" si="2"/>
        <v>0.14919852034525277</v>
      </c>
    </row>
    <row r="46" spans="1:7" s="21" customFormat="1" x14ac:dyDescent="0.3">
      <c r="A46" s="61" t="s">
        <v>68</v>
      </c>
      <c r="B46" s="28">
        <v>155</v>
      </c>
      <c r="C46" s="29">
        <v>698</v>
      </c>
      <c r="D46" s="29">
        <v>4</v>
      </c>
      <c r="E46" s="79">
        <f t="shared" si="1"/>
        <v>702</v>
      </c>
      <c r="F46" s="29">
        <v>183</v>
      </c>
      <c r="G46" s="26">
        <f t="shared" si="2"/>
        <v>0.2606837606837607</v>
      </c>
    </row>
    <row r="47" spans="1:7" s="21" customFormat="1" x14ac:dyDescent="0.3">
      <c r="A47" s="61" t="s">
        <v>69</v>
      </c>
      <c r="B47" s="28">
        <v>142</v>
      </c>
      <c r="C47" s="29">
        <v>928</v>
      </c>
      <c r="D47" s="29">
        <v>7</v>
      </c>
      <c r="E47" s="79">
        <f t="shared" si="1"/>
        <v>935</v>
      </c>
      <c r="F47" s="29">
        <v>182</v>
      </c>
      <c r="G47" s="26">
        <f t="shared" si="2"/>
        <v>0.19465240641711229</v>
      </c>
    </row>
    <row r="48" spans="1:7" s="21" customFormat="1" x14ac:dyDescent="0.3">
      <c r="A48" s="61" t="s">
        <v>70</v>
      </c>
      <c r="B48" s="28">
        <v>78</v>
      </c>
      <c r="C48" s="29">
        <v>590</v>
      </c>
      <c r="D48" s="29">
        <v>2</v>
      </c>
      <c r="E48" s="79">
        <f t="shared" si="1"/>
        <v>592</v>
      </c>
      <c r="F48" s="29">
        <v>94</v>
      </c>
      <c r="G48" s="26">
        <f t="shared" si="2"/>
        <v>0.15878378378378377</v>
      </c>
    </row>
    <row r="49" spans="1:7" s="21" customFormat="1" x14ac:dyDescent="0.3">
      <c r="A49" s="61" t="s">
        <v>71</v>
      </c>
      <c r="B49" s="28">
        <v>139</v>
      </c>
      <c r="C49" s="29">
        <v>1046</v>
      </c>
      <c r="D49" s="29">
        <v>7</v>
      </c>
      <c r="E49" s="79">
        <f t="shared" si="1"/>
        <v>1053</v>
      </c>
      <c r="F49" s="29">
        <v>172</v>
      </c>
      <c r="G49" s="26">
        <f t="shared" si="2"/>
        <v>0.16334283000949668</v>
      </c>
    </row>
    <row r="50" spans="1:7" s="21" customFormat="1" x14ac:dyDescent="0.3">
      <c r="A50" s="61" t="s">
        <v>72</v>
      </c>
      <c r="B50" s="28">
        <v>103</v>
      </c>
      <c r="C50" s="29">
        <v>724</v>
      </c>
      <c r="D50" s="29">
        <v>10</v>
      </c>
      <c r="E50" s="79">
        <f t="shared" si="1"/>
        <v>734</v>
      </c>
      <c r="F50" s="29">
        <v>149</v>
      </c>
      <c r="G50" s="26">
        <f t="shared" si="2"/>
        <v>0.20299727520435967</v>
      </c>
    </row>
    <row r="51" spans="1:7" s="21" customFormat="1" x14ac:dyDescent="0.3">
      <c r="A51" s="125" t="s">
        <v>73</v>
      </c>
      <c r="B51" s="28">
        <v>103</v>
      </c>
      <c r="C51" s="29">
        <v>819</v>
      </c>
      <c r="D51" s="29">
        <v>9</v>
      </c>
      <c r="E51" s="79">
        <f t="shared" si="1"/>
        <v>828</v>
      </c>
      <c r="F51" s="29">
        <v>131</v>
      </c>
      <c r="G51" s="26">
        <f t="shared" si="2"/>
        <v>0.15821256038647344</v>
      </c>
    </row>
    <row r="52" spans="1:7" s="21" customFormat="1" x14ac:dyDescent="0.3">
      <c r="A52" s="69" t="s">
        <v>74</v>
      </c>
      <c r="B52" s="28">
        <v>131</v>
      </c>
      <c r="C52" s="29">
        <v>830</v>
      </c>
      <c r="D52" s="29">
        <v>13</v>
      </c>
      <c r="E52" s="79">
        <f t="shared" si="1"/>
        <v>843</v>
      </c>
      <c r="F52" s="29">
        <v>159</v>
      </c>
      <c r="G52" s="26">
        <f t="shared" si="2"/>
        <v>0.18861209964412812</v>
      </c>
    </row>
    <row r="53" spans="1:7" s="21" customFormat="1" x14ac:dyDescent="0.3">
      <c r="A53" s="125" t="s">
        <v>75</v>
      </c>
      <c r="B53" s="28">
        <v>150</v>
      </c>
      <c r="C53" s="29">
        <v>889</v>
      </c>
      <c r="D53" s="29">
        <v>7</v>
      </c>
      <c r="E53" s="79">
        <f t="shared" si="1"/>
        <v>896</v>
      </c>
      <c r="F53" s="29">
        <v>186</v>
      </c>
      <c r="G53" s="26">
        <f t="shared" si="2"/>
        <v>0.20758928571428573</v>
      </c>
    </row>
    <row r="54" spans="1:7" s="21" customFormat="1" x14ac:dyDescent="0.3">
      <c r="A54" s="125" t="s">
        <v>76</v>
      </c>
      <c r="B54" s="28">
        <v>73</v>
      </c>
      <c r="C54" s="29">
        <v>491</v>
      </c>
      <c r="D54" s="29">
        <v>2</v>
      </c>
      <c r="E54" s="79">
        <f t="shared" si="1"/>
        <v>493</v>
      </c>
      <c r="F54" s="29">
        <v>88</v>
      </c>
      <c r="G54" s="26">
        <f t="shared" si="2"/>
        <v>0.17849898580121704</v>
      </c>
    </row>
    <row r="55" spans="1:7" s="21" customFormat="1" x14ac:dyDescent="0.3">
      <c r="A55" s="125" t="s">
        <v>77</v>
      </c>
      <c r="B55" s="28">
        <v>104</v>
      </c>
      <c r="C55" s="29">
        <v>647</v>
      </c>
      <c r="D55" s="29">
        <v>4</v>
      </c>
      <c r="E55" s="79">
        <f t="shared" si="1"/>
        <v>651</v>
      </c>
      <c r="F55" s="29">
        <v>149</v>
      </c>
      <c r="G55" s="26">
        <f t="shared" si="2"/>
        <v>0.22887864823348694</v>
      </c>
    </row>
    <row r="56" spans="1:7" s="21" customFormat="1" x14ac:dyDescent="0.3">
      <c r="A56" s="125" t="s">
        <v>167</v>
      </c>
      <c r="B56" s="28">
        <v>47</v>
      </c>
      <c r="C56" s="29">
        <v>753</v>
      </c>
      <c r="D56" s="29">
        <v>1</v>
      </c>
      <c r="E56" s="79">
        <f t="shared" si="1"/>
        <v>754</v>
      </c>
      <c r="F56" s="29">
        <v>67</v>
      </c>
      <c r="G56" s="26">
        <f t="shared" si="2"/>
        <v>8.885941644562334E-2</v>
      </c>
    </row>
    <row r="57" spans="1:7" s="21" customFormat="1" x14ac:dyDescent="0.3">
      <c r="A57" s="125" t="s">
        <v>78</v>
      </c>
      <c r="B57" s="28">
        <v>132</v>
      </c>
      <c r="C57" s="29">
        <v>457</v>
      </c>
      <c r="D57" s="29">
        <v>7</v>
      </c>
      <c r="E57" s="79">
        <f t="shared" si="1"/>
        <v>464</v>
      </c>
      <c r="F57" s="29">
        <v>172</v>
      </c>
      <c r="G57" s="26">
        <f t="shared" si="2"/>
        <v>0.37068965517241381</v>
      </c>
    </row>
    <row r="58" spans="1:7" s="21" customFormat="1" x14ac:dyDescent="0.3">
      <c r="A58" s="125" t="s">
        <v>79</v>
      </c>
      <c r="B58" s="28">
        <v>123</v>
      </c>
      <c r="C58" s="29">
        <v>517</v>
      </c>
      <c r="D58" s="29">
        <v>3</v>
      </c>
      <c r="E58" s="79">
        <f t="shared" si="1"/>
        <v>520</v>
      </c>
      <c r="F58" s="29">
        <v>174</v>
      </c>
      <c r="G58" s="26">
        <f t="shared" si="2"/>
        <v>0.33461538461538459</v>
      </c>
    </row>
    <row r="59" spans="1:7" s="21" customFormat="1" x14ac:dyDescent="0.3">
      <c r="A59" s="125" t="s">
        <v>80</v>
      </c>
      <c r="B59" s="28">
        <v>146</v>
      </c>
      <c r="C59" s="29">
        <v>604</v>
      </c>
      <c r="D59" s="29">
        <v>10</v>
      </c>
      <c r="E59" s="79">
        <f t="shared" si="1"/>
        <v>614</v>
      </c>
      <c r="F59" s="29">
        <v>193</v>
      </c>
      <c r="G59" s="26">
        <f t="shared" si="2"/>
        <v>0.31433224755700323</v>
      </c>
    </row>
    <row r="60" spans="1:7" s="21" customFormat="1" x14ac:dyDescent="0.3">
      <c r="A60" s="125" t="s">
        <v>81</v>
      </c>
      <c r="B60" s="28">
        <v>119</v>
      </c>
      <c r="C60" s="29">
        <v>638</v>
      </c>
      <c r="D60" s="29">
        <v>5</v>
      </c>
      <c r="E60" s="79">
        <f t="shared" si="1"/>
        <v>643</v>
      </c>
      <c r="F60" s="29">
        <v>170</v>
      </c>
      <c r="G60" s="26">
        <f t="shared" si="2"/>
        <v>0.26438569206842921</v>
      </c>
    </row>
    <row r="61" spans="1:7" s="21" customFormat="1" x14ac:dyDescent="0.3">
      <c r="A61" s="125" t="s">
        <v>82</v>
      </c>
      <c r="B61" s="28">
        <v>216</v>
      </c>
      <c r="C61" s="29">
        <v>766</v>
      </c>
      <c r="D61" s="29">
        <v>8</v>
      </c>
      <c r="E61" s="79">
        <f t="shared" si="1"/>
        <v>774</v>
      </c>
      <c r="F61" s="29">
        <v>280</v>
      </c>
      <c r="G61" s="26">
        <f t="shared" si="2"/>
        <v>0.36175710594315247</v>
      </c>
    </row>
    <row r="62" spans="1:7" s="21" customFormat="1" x14ac:dyDescent="0.3">
      <c r="A62" s="125" t="s">
        <v>83</v>
      </c>
      <c r="B62" s="28">
        <v>121</v>
      </c>
      <c r="C62" s="29">
        <v>850</v>
      </c>
      <c r="D62" s="29">
        <v>3</v>
      </c>
      <c r="E62" s="79">
        <f t="shared" si="1"/>
        <v>853</v>
      </c>
      <c r="F62" s="29">
        <v>165</v>
      </c>
      <c r="G62" s="26">
        <f t="shared" si="2"/>
        <v>0.19343493552168817</v>
      </c>
    </row>
    <row r="63" spans="1:7" s="21" customFormat="1" x14ac:dyDescent="0.3">
      <c r="A63" s="125" t="s">
        <v>84</v>
      </c>
      <c r="B63" s="28">
        <v>153</v>
      </c>
      <c r="C63" s="29">
        <v>603</v>
      </c>
      <c r="D63" s="29">
        <v>9</v>
      </c>
      <c r="E63" s="79">
        <f t="shared" si="1"/>
        <v>612</v>
      </c>
      <c r="F63" s="29">
        <v>235</v>
      </c>
      <c r="G63" s="26">
        <f t="shared" si="2"/>
        <v>0.38398692810457519</v>
      </c>
    </row>
    <row r="64" spans="1:7" s="21" customFormat="1" x14ac:dyDescent="0.3">
      <c r="A64" s="58" t="s">
        <v>85</v>
      </c>
      <c r="B64" s="28">
        <v>25</v>
      </c>
      <c r="C64" s="29">
        <v>70</v>
      </c>
      <c r="D64" s="29">
        <v>0</v>
      </c>
      <c r="E64" s="80">
        <f t="shared" si="1"/>
        <v>70</v>
      </c>
      <c r="F64" s="29">
        <v>31</v>
      </c>
      <c r="G64" s="26">
        <f t="shared" si="2"/>
        <v>0.44285714285714284</v>
      </c>
    </row>
    <row r="65" spans="1:7" x14ac:dyDescent="0.3">
      <c r="A65" s="9" t="s">
        <v>0</v>
      </c>
      <c r="B65" s="23">
        <f>SUM(B7:B64)</f>
        <v>5836</v>
      </c>
      <c r="C65" s="23">
        <f>SUM(C7:C64)</f>
        <v>40131</v>
      </c>
      <c r="D65" s="23">
        <f>SUM(D7:D64)</f>
        <v>282</v>
      </c>
      <c r="E65" s="23">
        <f>SUM(E7:E64)</f>
        <v>40413</v>
      </c>
      <c r="F65" s="23">
        <f>SUM(F7:F64)</f>
        <v>7547</v>
      </c>
      <c r="G65" s="89">
        <f t="shared" si="2"/>
        <v>0.18674683888847649</v>
      </c>
    </row>
    <row r="66" spans="1:7" x14ac:dyDescent="0.3">
      <c r="A66" s="42"/>
      <c r="B66" s="57"/>
      <c r="C66" s="57"/>
      <c r="D66" s="57"/>
      <c r="E66" s="57"/>
      <c r="F66" s="88"/>
      <c r="G66" s="87"/>
    </row>
    <row r="67" spans="1:7" x14ac:dyDescent="0.3">
      <c r="A67" s="42"/>
      <c r="C67" s="161" t="s">
        <v>21</v>
      </c>
      <c r="D67" s="161"/>
      <c r="E67" s="161"/>
      <c r="F67" s="123">
        <v>806</v>
      </c>
    </row>
  </sheetData>
  <sheetProtection selectLockedCells="1"/>
  <mergeCells count="4">
    <mergeCell ref="C67:E67"/>
    <mergeCell ref="C3:G3"/>
    <mergeCell ref="C1:G1"/>
    <mergeCell ref="C2:G2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100" workbookViewId="0">
      <pane ySplit="6" topLeftCell="A24" activePane="bottomLeft" state="frozen"/>
      <selection activeCell="A7" sqref="A7"/>
      <selection pane="bottomLeft" activeCell="B7" sqref="B7:K34"/>
    </sheetView>
  </sheetViews>
  <sheetFormatPr defaultColWidth="9.109375" defaultRowHeight="13.8" x14ac:dyDescent="0.3"/>
  <cols>
    <col min="1" max="1" width="15" style="22" bestFit="1" customWidth="1"/>
    <col min="2" max="11" width="7.88671875" style="16" customWidth="1"/>
    <col min="12" max="12" width="11.5546875" style="16" bestFit="1" customWidth="1"/>
    <col min="13" max="13" width="10.44140625" style="16" customWidth="1"/>
    <col min="14" max="14" width="9.33203125" style="16" bestFit="1" customWidth="1"/>
    <col min="15" max="15" width="8.44140625" style="16" customWidth="1"/>
    <col min="16" max="16" width="9.6640625" style="16" bestFit="1" customWidth="1"/>
    <col min="17" max="17" width="10.6640625" style="16" bestFit="1" customWidth="1"/>
    <col min="18" max="18" width="10.44140625" style="16" bestFit="1" customWidth="1"/>
    <col min="19" max="19" width="9.6640625" style="16" bestFit="1" customWidth="1"/>
    <col min="20" max="20" width="13.33203125" style="16" bestFit="1" customWidth="1"/>
    <col min="21" max="21" width="10" style="16" bestFit="1" customWidth="1"/>
    <col min="22" max="16384" width="9.109375" style="16"/>
  </cols>
  <sheetData>
    <row r="1" spans="1:11" x14ac:dyDescent="0.3">
      <c r="A1" s="30"/>
      <c r="B1" s="155"/>
      <c r="C1" s="156"/>
      <c r="D1" s="156"/>
      <c r="E1" s="156"/>
      <c r="F1" s="156"/>
      <c r="G1" s="156"/>
      <c r="H1" s="156"/>
      <c r="I1" s="156"/>
      <c r="J1" s="156"/>
      <c r="K1" s="157"/>
    </row>
    <row r="2" spans="1:11" s="32" customFormat="1" x14ac:dyDescent="0.3">
      <c r="A2" s="31"/>
      <c r="B2" s="144" t="s">
        <v>90</v>
      </c>
      <c r="C2" s="145"/>
      <c r="D2" s="145"/>
      <c r="E2" s="145"/>
      <c r="F2" s="145"/>
      <c r="G2" s="145"/>
      <c r="H2" s="145"/>
      <c r="I2" s="145"/>
      <c r="J2" s="145"/>
      <c r="K2" s="146"/>
    </row>
    <row r="3" spans="1:11" s="32" customFormat="1" x14ac:dyDescent="0.3">
      <c r="A3" s="31"/>
      <c r="B3" s="162" t="s">
        <v>14</v>
      </c>
      <c r="C3" s="163"/>
      <c r="D3" s="162" t="s">
        <v>7</v>
      </c>
      <c r="E3" s="164"/>
      <c r="F3" s="164"/>
      <c r="G3" s="164"/>
      <c r="H3" s="163"/>
      <c r="I3" s="162" t="s">
        <v>8</v>
      </c>
      <c r="J3" s="164"/>
      <c r="K3" s="163"/>
    </row>
    <row r="4" spans="1:11" x14ac:dyDescent="0.3">
      <c r="A4" s="44"/>
      <c r="B4" s="2" t="s">
        <v>1</v>
      </c>
      <c r="C4" s="2" t="s">
        <v>2</v>
      </c>
      <c r="D4" s="2" t="s">
        <v>1</v>
      </c>
      <c r="E4" s="2" t="s">
        <v>2</v>
      </c>
      <c r="F4" s="2" t="s">
        <v>2</v>
      </c>
      <c r="G4" s="2" t="s">
        <v>2</v>
      </c>
      <c r="H4" s="2" t="s">
        <v>2</v>
      </c>
      <c r="I4" s="2" t="s">
        <v>218</v>
      </c>
      <c r="J4" s="2" t="s">
        <v>2</v>
      </c>
      <c r="K4" s="2" t="s">
        <v>2</v>
      </c>
    </row>
    <row r="5" spans="1:11" s="17" customFormat="1" ht="88.2" customHeight="1" thickBot="1" x14ac:dyDescent="0.3">
      <c r="A5" s="45" t="s">
        <v>6</v>
      </c>
      <c r="B5" s="4" t="s">
        <v>149</v>
      </c>
      <c r="C5" s="4" t="s">
        <v>89</v>
      </c>
      <c r="D5" s="5" t="s">
        <v>150</v>
      </c>
      <c r="E5" s="5" t="s">
        <v>151</v>
      </c>
      <c r="F5" s="5" t="s">
        <v>152</v>
      </c>
      <c r="G5" s="5" t="s">
        <v>153</v>
      </c>
      <c r="H5" s="5" t="s">
        <v>154</v>
      </c>
      <c r="I5" s="5" t="s">
        <v>219</v>
      </c>
      <c r="J5" s="5" t="s">
        <v>91</v>
      </c>
      <c r="K5" s="5" t="s">
        <v>155</v>
      </c>
    </row>
    <row r="6" spans="1:11" s="21" customFormat="1" ht="14.4" thickBot="1" x14ac:dyDescent="0.35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x14ac:dyDescent="0.3">
      <c r="A7" s="61" t="s">
        <v>58</v>
      </c>
      <c r="B7" s="24">
        <v>27</v>
      </c>
      <c r="C7" s="24">
        <v>81</v>
      </c>
      <c r="D7" s="24">
        <v>28</v>
      </c>
      <c r="E7" s="36">
        <v>23</v>
      </c>
      <c r="F7" s="37">
        <v>14</v>
      </c>
      <c r="G7" s="37">
        <v>31</v>
      </c>
      <c r="H7" s="25">
        <v>14</v>
      </c>
      <c r="I7" s="107">
        <v>6</v>
      </c>
      <c r="J7" s="36">
        <v>57</v>
      </c>
      <c r="K7" s="25">
        <v>38</v>
      </c>
    </row>
    <row r="8" spans="1:11" s="21" customFormat="1" x14ac:dyDescent="0.3">
      <c r="A8" s="61" t="s">
        <v>59</v>
      </c>
      <c r="B8" s="28">
        <v>22</v>
      </c>
      <c r="C8" s="28">
        <v>110</v>
      </c>
      <c r="D8" s="28">
        <v>23</v>
      </c>
      <c r="E8" s="38">
        <v>48</v>
      </c>
      <c r="F8" s="39">
        <v>19</v>
      </c>
      <c r="G8" s="39">
        <v>20</v>
      </c>
      <c r="H8" s="29">
        <v>23</v>
      </c>
      <c r="I8" s="108">
        <v>4</v>
      </c>
      <c r="J8" s="38">
        <v>65</v>
      </c>
      <c r="K8" s="29">
        <v>57</v>
      </c>
    </row>
    <row r="9" spans="1:11" s="21" customFormat="1" x14ac:dyDescent="0.3">
      <c r="A9" s="61" t="s">
        <v>60</v>
      </c>
      <c r="B9" s="28">
        <v>25</v>
      </c>
      <c r="C9" s="28">
        <v>149</v>
      </c>
      <c r="D9" s="28">
        <v>26</v>
      </c>
      <c r="E9" s="38">
        <v>60</v>
      </c>
      <c r="F9" s="39">
        <v>34</v>
      </c>
      <c r="G9" s="39">
        <v>30</v>
      </c>
      <c r="H9" s="29">
        <v>25</v>
      </c>
      <c r="I9" s="108">
        <v>9</v>
      </c>
      <c r="J9" s="38">
        <v>94</v>
      </c>
      <c r="K9" s="29">
        <v>73</v>
      </c>
    </row>
    <row r="10" spans="1:11" s="21" customFormat="1" x14ac:dyDescent="0.3">
      <c r="A10" s="61" t="s">
        <v>61</v>
      </c>
      <c r="B10" s="28">
        <v>20</v>
      </c>
      <c r="C10" s="28">
        <v>186</v>
      </c>
      <c r="D10" s="28">
        <v>18</v>
      </c>
      <c r="E10" s="38">
        <v>55</v>
      </c>
      <c r="F10" s="39">
        <v>48</v>
      </c>
      <c r="G10" s="39">
        <v>53</v>
      </c>
      <c r="H10" s="29">
        <v>42</v>
      </c>
      <c r="I10" s="108">
        <v>6</v>
      </c>
      <c r="J10" s="38">
        <v>107</v>
      </c>
      <c r="K10" s="29">
        <v>108</v>
      </c>
    </row>
    <row r="11" spans="1:11" s="21" customFormat="1" x14ac:dyDescent="0.3">
      <c r="A11" s="61" t="s">
        <v>62</v>
      </c>
      <c r="B11" s="28">
        <v>13</v>
      </c>
      <c r="C11" s="28">
        <v>166</v>
      </c>
      <c r="D11" s="28">
        <v>13</v>
      </c>
      <c r="E11" s="38">
        <v>55</v>
      </c>
      <c r="F11" s="39">
        <v>39</v>
      </c>
      <c r="G11" s="39">
        <v>46</v>
      </c>
      <c r="H11" s="29">
        <v>30</v>
      </c>
      <c r="I11" s="108">
        <v>2</v>
      </c>
      <c r="J11" s="38">
        <v>124</v>
      </c>
      <c r="K11" s="29">
        <v>69</v>
      </c>
    </row>
    <row r="12" spans="1:11" s="21" customFormat="1" x14ac:dyDescent="0.3">
      <c r="A12" s="61" t="s">
        <v>63</v>
      </c>
      <c r="B12" s="28">
        <v>12</v>
      </c>
      <c r="C12" s="28">
        <v>72</v>
      </c>
      <c r="D12" s="28">
        <v>15</v>
      </c>
      <c r="E12" s="38">
        <v>23</v>
      </c>
      <c r="F12" s="39">
        <v>24</v>
      </c>
      <c r="G12" s="39">
        <v>19</v>
      </c>
      <c r="H12" s="29">
        <v>19</v>
      </c>
      <c r="I12" s="108">
        <v>4</v>
      </c>
      <c r="J12" s="38">
        <v>58</v>
      </c>
      <c r="K12" s="29">
        <v>41</v>
      </c>
    </row>
    <row r="13" spans="1:11" s="21" customFormat="1" x14ac:dyDescent="0.3">
      <c r="A13" s="61" t="s">
        <v>64</v>
      </c>
      <c r="B13" s="28">
        <v>16</v>
      </c>
      <c r="C13" s="28">
        <v>58</v>
      </c>
      <c r="D13" s="28">
        <v>15</v>
      </c>
      <c r="E13" s="38">
        <v>22</v>
      </c>
      <c r="F13" s="39">
        <v>8</v>
      </c>
      <c r="G13" s="39">
        <v>19</v>
      </c>
      <c r="H13" s="29">
        <v>14</v>
      </c>
      <c r="I13" s="108">
        <v>3</v>
      </c>
      <c r="J13" s="38">
        <v>41</v>
      </c>
      <c r="K13" s="29">
        <v>32</v>
      </c>
    </row>
    <row r="14" spans="1:11" s="21" customFormat="1" x14ac:dyDescent="0.3">
      <c r="A14" s="61" t="s">
        <v>65</v>
      </c>
      <c r="B14" s="28">
        <v>30</v>
      </c>
      <c r="C14" s="28">
        <v>101</v>
      </c>
      <c r="D14" s="28">
        <v>29</v>
      </c>
      <c r="E14" s="38">
        <v>44</v>
      </c>
      <c r="F14" s="39">
        <v>24</v>
      </c>
      <c r="G14" s="39">
        <v>24</v>
      </c>
      <c r="H14" s="29">
        <v>22</v>
      </c>
      <c r="I14" s="108">
        <v>4</v>
      </c>
      <c r="J14" s="38">
        <v>71</v>
      </c>
      <c r="K14" s="29">
        <v>49</v>
      </c>
    </row>
    <row r="15" spans="1:11" s="21" customFormat="1" x14ac:dyDescent="0.3">
      <c r="A15" s="61" t="s">
        <v>66</v>
      </c>
      <c r="B15" s="28">
        <v>31</v>
      </c>
      <c r="C15" s="28">
        <v>68</v>
      </c>
      <c r="D15" s="28">
        <v>31</v>
      </c>
      <c r="E15" s="38">
        <v>33</v>
      </c>
      <c r="F15" s="39">
        <v>11</v>
      </c>
      <c r="G15" s="39">
        <v>15</v>
      </c>
      <c r="H15" s="29">
        <v>13</v>
      </c>
      <c r="I15" s="108">
        <v>2</v>
      </c>
      <c r="J15" s="38">
        <v>48</v>
      </c>
      <c r="K15" s="29">
        <v>41</v>
      </c>
    </row>
    <row r="16" spans="1:11" s="21" customFormat="1" x14ac:dyDescent="0.3">
      <c r="A16" s="61" t="s">
        <v>67</v>
      </c>
      <c r="B16" s="28">
        <v>42</v>
      </c>
      <c r="C16" s="28">
        <v>56</v>
      </c>
      <c r="D16" s="28">
        <v>41</v>
      </c>
      <c r="E16" s="38">
        <v>21</v>
      </c>
      <c r="F16" s="39">
        <v>12</v>
      </c>
      <c r="G16" s="39">
        <v>15</v>
      </c>
      <c r="H16" s="29">
        <v>19</v>
      </c>
      <c r="I16" s="108">
        <v>4</v>
      </c>
      <c r="J16" s="38">
        <v>46</v>
      </c>
      <c r="K16" s="29">
        <v>25</v>
      </c>
    </row>
    <row r="17" spans="1:11" s="21" customFormat="1" x14ac:dyDescent="0.3">
      <c r="A17" s="61" t="s">
        <v>68</v>
      </c>
      <c r="B17" s="28">
        <v>18</v>
      </c>
      <c r="C17" s="28">
        <v>142</v>
      </c>
      <c r="D17" s="28">
        <v>18</v>
      </c>
      <c r="E17" s="38">
        <v>32</v>
      </c>
      <c r="F17" s="39">
        <v>92</v>
      </c>
      <c r="G17" s="39">
        <v>17</v>
      </c>
      <c r="H17" s="29">
        <v>11</v>
      </c>
      <c r="I17" s="108">
        <v>1</v>
      </c>
      <c r="J17" s="38">
        <v>85</v>
      </c>
      <c r="K17" s="29">
        <v>73</v>
      </c>
    </row>
    <row r="18" spans="1:11" s="21" customFormat="1" x14ac:dyDescent="0.3">
      <c r="A18" s="61" t="s">
        <v>69</v>
      </c>
      <c r="B18" s="28">
        <v>26</v>
      </c>
      <c r="C18" s="28">
        <v>127</v>
      </c>
      <c r="D18" s="28">
        <v>27</v>
      </c>
      <c r="E18" s="38">
        <v>46</v>
      </c>
      <c r="F18" s="39">
        <v>66</v>
      </c>
      <c r="G18" s="39">
        <v>16</v>
      </c>
      <c r="H18" s="29">
        <v>13</v>
      </c>
      <c r="I18" s="108">
        <v>6</v>
      </c>
      <c r="J18" s="38">
        <v>87</v>
      </c>
      <c r="K18" s="29">
        <v>57</v>
      </c>
    </row>
    <row r="19" spans="1:11" s="21" customFormat="1" x14ac:dyDescent="0.3">
      <c r="A19" s="61" t="s">
        <v>70</v>
      </c>
      <c r="B19" s="28">
        <v>7</v>
      </c>
      <c r="C19" s="28">
        <v>68</v>
      </c>
      <c r="D19" s="28">
        <v>9</v>
      </c>
      <c r="E19" s="38">
        <v>23</v>
      </c>
      <c r="F19" s="39">
        <v>22</v>
      </c>
      <c r="G19" s="39">
        <v>10</v>
      </c>
      <c r="H19" s="29">
        <v>14</v>
      </c>
      <c r="I19" s="108">
        <v>0</v>
      </c>
      <c r="J19" s="38">
        <v>35</v>
      </c>
      <c r="K19" s="29">
        <v>38</v>
      </c>
    </row>
    <row r="20" spans="1:11" s="21" customFormat="1" x14ac:dyDescent="0.3">
      <c r="A20" s="61" t="s">
        <v>71</v>
      </c>
      <c r="B20" s="28">
        <v>29</v>
      </c>
      <c r="C20" s="28">
        <v>105</v>
      </c>
      <c r="D20" s="28">
        <v>30</v>
      </c>
      <c r="E20" s="38">
        <v>47</v>
      </c>
      <c r="F20" s="39">
        <v>40</v>
      </c>
      <c r="G20" s="39">
        <v>17</v>
      </c>
      <c r="H20" s="29">
        <v>18</v>
      </c>
      <c r="I20" s="108">
        <v>5</v>
      </c>
      <c r="J20" s="38">
        <v>56</v>
      </c>
      <c r="K20" s="29">
        <v>71</v>
      </c>
    </row>
    <row r="21" spans="1:11" s="21" customFormat="1" x14ac:dyDescent="0.3">
      <c r="A21" s="61" t="s">
        <v>72</v>
      </c>
      <c r="B21" s="28">
        <v>12</v>
      </c>
      <c r="C21" s="28">
        <v>108</v>
      </c>
      <c r="D21" s="28">
        <v>12</v>
      </c>
      <c r="E21" s="38">
        <v>53</v>
      </c>
      <c r="F21" s="39">
        <v>36</v>
      </c>
      <c r="G21" s="39">
        <v>23</v>
      </c>
      <c r="H21" s="29">
        <v>11</v>
      </c>
      <c r="I21" s="108">
        <v>0</v>
      </c>
      <c r="J21" s="38">
        <v>63</v>
      </c>
      <c r="K21" s="29">
        <v>65</v>
      </c>
    </row>
    <row r="22" spans="1:11" s="21" customFormat="1" x14ac:dyDescent="0.3">
      <c r="A22" s="61" t="s">
        <v>73</v>
      </c>
      <c r="B22" s="28">
        <v>8</v>
      </c>
      <c r="C22" s="28">
        <v>103</v>
      </c>
      <c r="D22" s="28">
        <v>8</v>
      </c>
      <c r="E22" s="38">
        <v>46</v>
      </c>
      <c r="F22" s="39">
        <v>30</v>
      </c>
      <c r="G22" s="39">
        <v>24</v>
      </c>
      <c r="H22" s="29">
        <v>12</v>
      </c>
      <c r="I22" s="108">
        <v>0</v>
      </c>
      <c r="J22" s="38">
        <v>61</v>
      </c>
      <c r="K22" s="29">
        <v>60</v>
      </c>
    </row>
    <row r="23" spans="1:11" s="21" customFormat="1" x14ac:dyDescent="0.3">
      <c r="A23" s="61" t="s">
        <v>74</v>
      </c>
      <c r="B23" s="53">
        <v>25</v>
      </c>
      <c r="C23" s="53">
        <v>115</v>
      </c>
      <c r="D23" s="53">
        <v>25</v>
      </c>
      <c r="E23" s="41">
        <v>38</v>
      </c>
      <c r="F23" s="102">
        <v>24</v>
      </c>
      <c r="G23" s="102">
        <v>25</v>
      </c>
      <c r="H23" s="27">
        <v>31</v>
      </c>
      <c r="I23" s="109">
        <v>5</v>
      </c>
      <c r="J23" s="41">
        <v>64</v>
      </c>
      <c r="K23" s="27">
        <v>60</v>
      </c>
    </row>
    <row r="24" spans="1:11" s="21" customFormat="1" x14ac:dyDescent="0.3">
      <c r="A24" s="61" t="s">
        <v>75</v>
      </c>
      <c r="B24" s="53">
        <v>20</v>
      </c>
      <c r="C24" s="53">
        <v>136</v>
      </c>
      <c r="D24" s="53">
        <v>23</v>
      </c>
      <c r="E24" s="41">
        <v>39</v>
      </c>
      <c r="F24" s="102">
        <v>23</v>
      </c>
      <c r="G24" s="102">
        <v>48</v>
      </c>
      <c r="H24" s="27">
        <v>39</v>
      </c>
      <c r="I24" s="109">
        <v>4</v>
      </c>
      <c r="J24" s="41">
        <v>72</v>
      </c>
      <c r="K24" s="27">
        <v>86</v>
      </c>
    </row>
    <row r="25" spans="1:11" s="40" customFormat="1" x14ac:dyDescent="0.3">
      <c r="A25" s="61" t="s">
        <v>76</v>
      </c>
      <c r="B25" s="53">
        <v>19</v>
      </c>
      <c r="C25" s="53">
        <v>62</v>
      </c>
      <c r="D25" s="53">
        <v>19</v>
      </c>
      <c r="E25" s="41">
        <v>14</v>
      </c>
      <c r="F25" s="102">
        <v>19</v>
      </c>
      <c r="G25" s="102">
        <v>17</v>
      </c>
      <c r="H25" s="27">
        <v>10</v>
      </c>
      <c r="I25" s="109">
        <v>2</v>
      </c>
      <c r="J25" s="41">
        <v>36</v>
      </c>
      <c r="K25" s="27">
        <v>29</v>
      </c>
    </row>
    <row r="26" spans="1:11" x14ac:dyDescent="0.3">
      <c r="A26" s="61" t="s">
        <v>77</v>
      </c>
      <c r="B26" s="53">
        <v>26</v>
      </c>
      <c r="C26" s="53">
        <v>90</v>
      </c>
      <c r="D26" s="53">
        <v>27</v>
      </c>
      <c r="E26" s="41">
        <v>44</v>
      </c>
      <c r="F26" s="102">
        <v>12</v>
      </c>
      <c r="G26" s="102">
        <v>33</v>
      </c>
      <c r="H26" s="27">
        <v>8</v>
      </c>
      <c r="I26" s="109">
        <v>5</v>
      </c>
      <c r="J26" s="41">
        <v>45</v>
      </c>
      <c r="K26" s="27">
        <v>66</v>
      </c>
    </row>
    <row r="27" spans="1:11" x14ac:dyDescent="0.3">
      <c r="A27" s="61" t="s">
        <v>167</v>
      </c>
      <c r="B27" s="63">
        <v>24</v>
      </c>
      <c r="C27" s="63">
        <v>30</v>
      </c>
      <c r="D27" s="53">
        <v>22</v>
      </c>
      <c r="E27" s="41">
        <v>12</v>
      </c>
      <c r="F27" s="102">
        <v>1</v>
      </c>
      <c r="G27" s="102">
        <v>21</v>
      </c>
      <c r="H27" s="27">
        <v>2</v>
      </c>
      <c r="I27" s="110">
        <v>10</v>
      </c>
      <c r="J27" s="64">
        <v>15</v>
      </c>
      <c r="K27" s="65">
        <v>21</v>
      </c>
    </row>
    <row r="28" spans="1:11" x14ac:dyDescent="0.3">
      <c r="A28" s="61" t="s">
        <v>78</v>
      </c>
      <c r="B28" s="63">
        <v>10</v>
      </c>
      <c r="C28" s="63">
        <v>107</v>
      </c>
      <c r="D28" s="53">
        <v>10</v>
      </c>
      <c r="E28" s="41">
        <v>126</v>
      </c>
      <c r="F28" s="102">
        <v>4</v>
      </c>
      <c r="G28" s="102">
        <v>4</v>
      </c>
      <c r="H28" s="27">
        <v>15</v>
      </c>
      <c r="I28" s="110">
        <v>2</v>
      </c>
      <c r="J28" s="64">
        <v>79</v>
      </c>
      <c r="K28" s="65">
        <v>74</v>
      </c>
    </row>
    <row r="29" spans="1:11" x14ac:dyDescent="0.3">
      <c r="A29" s="61" t="s">
        <v>79</v>
      </c>
      <c r="B29" s="63">
        <v>14</v>
      </c>
      <c r="C29" s="63">
        <v>119</v>
      </c>
      <c r="D29" s="53">
        <v>16</v>
      </c>
      <c r="E29" s="41">
        <v>96</v>
      </c>
      <c r="F29" s="102">
        <v>6</v>
      </c>
      <c r="G29" s="102">
        <v>12</v>
      </c>
      <c r="H29" s="27">
        <v>23</v>
      </c>
      <c r="I29" s="110">
        <v>2</v>
      </c>
      <c r="J29" s="64">
        <v>71</v>
      </c>
      <c r="K29" s="65">
        <v>71</v>
      </c>
    </row>
    <row r="30" spans="1:11" x14ac:dyDescent="0.3">
      <c r="A30" s="61" t="s">
        <v>80</v>
      </c>
      <c r="B30" s="63">
        <v>22</v>
      </c>
      <c r="C30" s="63">
        <v>136</v>
      </c>
      <c r="D30" s="53">
        <v>21</v>
      </c>
      <c r="E30" s="41">
        <v>133</v>
      </c>
      <c r="F30" s="102">
        <v>6</v>
      </c>
      <c r="G30" s="102">
        <v>9</v>
      </c>
      <c r="H30" s="27">
        <v>11</v>
      </c>
      <c r="I30" s="110">
        <v>1</v>
      </c>
      <c r="J30" s="64">
        <v>128</v>
      </c>
      <c r="K30" s="65">
        <v>38</v>
      </c>
    </row>
    <row r="31" spans="1:11" x14ac:dyDescent="0.3">
      <c r="A31" s="61" t="s">
        <v>81</v>
      </c>
      <c r="B31" s="53">
        <v>19</v>
      </c>
      <c r="C31" s="53">
        <v>112</v>
      </c>
      <c r="D31" s="53">
        <v>20</v>
      </c>
      <c r="E31" s="41">
        <v>93</v>
      </c>
      <c r="F31" s="102">
        <v>5</v>
      </c>
      <c r="G31" s="102">
        <v>14</v>
      </c>
      <c r="H31" s="27">
        <v>13</v>
      </c>
      <c r="I31" s="109">
        <v>1</v>
      </c>
      <c r="J31" s="41">
        <v>57</v>
      </c>
      <c r="K31" s="27">
        <v>84</v>
      </c>
    </row>
    <row r="32" spans="1:11" x14ac:dyDescent="0.3">
      <c r="A32" s="61" t="s">
        <v>82</v>
      </c>
      <c r="B32" s="63">
        <v>24</v>
      </c>
      <c r="C32" s="63">
        <v>166</v>
      </c>
      <c r="D32" s="53">
        <v>23</v>
      </c>
      <c r="E32" s="41">
        <v>169</v>
      </c>
      <c r="F32" s="102">
        <v>12</v>
      </c>
      <c r="G32" s="102">
        <v>9</v>
      </c>
      <c r="H32" s="27">
        <v>40</v>
      </c>
      <c r="I32" s="110">
        <v>2</v>
      </c>
      <c r="J32" s="64">
        <v>156</v>
      </c>
      <c r="K32" s="65">
        <v>84</v>
      </c>
    </row>
    <row r="33" spans="1:11" x14ac:dyDescent="0.3">
      <c r="A33" s="61" t="s">
        <v>84</v>
      </c>
      <c r="B33" s="63">
        <v>19</v>
      </c>
      <c r="C33" s="63">
        <v>164</v>
      </c>
      <c r="D33" s="53">
        <v>18</v>
      </c>
      <c r="E33" s="41">
        <v>155</v>
      </c>
      <c r="F33" s="102">
        <v>5</v>
      </c>
      <c r="G33" s="102">
        <v>13</v>
      </c>
      <c r="H33" s="27">
        <v>15</v>
      </c>
      <c r="I33" s="110">
        <v>1</v>
      </c>
      <c r="J33" s="64">
        <v>145</v>
      </c>
      <c r="K33" s="65">
        <v>52</v>
      </c>
    </row>
    <row r="34" spans="1:11" x14ac:dyDescent="0.3">
      <c r="A34" s="61" t="s">
        <v>85</v>
      </c>
      <c r="B34" s="63">
        <v>2</v>
      </c>
      <c r="C34" s="63">
        <v>27</v>
      </c>
      <c r="D34" s="53">
        <v>2</v>
      </c>
      <c r="E34" s="77">
        <v>23</v>
      </c>
      <c r="F34" s="103">
        <v>2</v>
      </c>
      <c r="G34" s="103">
        <v>1</v>
      </c>
      <c r="H34" s="71">
        <v>2</v>
      </c>
      <c r="I34" s="110">
        <v>1</v>
      </c>
      <c r="J34" s="64">
        <v>12</v>
      </c>
      <c r="K34" s="65">
        <v>16</v>
      </c>
    </row>
    <row r="35" spans="1:11" x14ac:dyDescent="0.3">
      <c r="A35" s="9" t="s">
        <v>0</v>
      </c>
      <c r="B35" s="60">
        <f t="shared" ref="B35:K35" si="0">SUM(B7:B34)</f>
        <v>562</v>
      </c>
      <c r="C35" s="23">
        <f t="shared" si="0"/>
        <v>2964</v>
      </c>
      <c r="D35" s="23">
        <f t="shared" si="0"/>
        <v>569</v>
      </c>
      <c r="E35" s="23">
        <f t="shared" si="0"/>
        <v>1573</v>
      </c>
      <c r="F35" s="23">
        <f t="shared" si="0"/>
        <v>638</v>
      </c>
      <c r="G35" s="23">
        <f t="shared" si="0"/>
        <v>585</v>
      </c>
      <c r="H35" s="23">
        <f t="shared" si="0"/>
        <v>509</v>
      </c>
      <c r="I35" s="23">
        <f t="shared" si="0"/>
        <v>92</v>
      </c>
      <c r="J35" s="23">
        <f t="shared" si="0"/>
        <v>1978</v>
      </c>
      <c r="K35" s="23">
        <f t="shared" si="0"/>
        <v>1578</v>
      </c>
    </row>
  </sheetData>
  <sheetProtection selectLockedCells="1"/>
  <mergeCells count="5">
    <mergeCell ref="B1:K1"/>
    <mergeCell ref="B2:K2"/>
    <mergeCell ref="B3:C3"/>
    <mergeCell ref="D3:H3"/>
    <mergeCell ref="I3:K3"/>
  </mergeCells>
  <phoneticPr fontId="1" type="noConversion"/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zoomScaleNormal="100" zoomScaleSheetLayoutView="100" workbookViewId="0">
      <pane xSplit="1" ySplit="6" topLeftCell="B26" activePane="bottomRight" state="frozen"/>
      <selection activeCell="A7" sqref="A7"/>
      <selection pane="topRight" activeCell="A7" sqref="A7"/>
      <selection pane="bottomLeft" activeCell="A7" sqref="A7"/>
      <selection pane="bottomRight" activeCell="B7" sqref="B7:F36"/>
    </sheetView>
  </sheetViews>
  <sheetFormatPr defaultColWidth="9.109375" defaultRowHeight="13.8" x14ac:dyDescent="0.3"/>
  <cols>
    <col min="1" max="1" width="10.88671875" style="16" bestFit="1" customWidth="1"/>
    <col min="2" max="6" width="8.5546875" style="16" customWidth="1"/>
    <col min="7" max="7" width="11.5546875" style="16" bestFit="1" customWidth="1"/>
    <col min="8" max="8" width="10.44140625" style="16" customWidth="1"/>
    <col min="9" max="9" width="9.33203125" style="16" bestFit="1" customWidth="1"/>
    <col min="10" max="10" width="8.44140625" style="16" customWidth="1"/>
    <col min="11" max="11" width="9.6640625" style="16" bestFit="1" customWidth="1"/>
    <col min="12" max="12" width="10.6640625" style="16" bestFit="1" customWidth="1"/>
    <col min="13" max="13" width="10.44140625" style="16" bestFit="1" customWidth="1"/>
    <col min="14" max="14" width="9.6640625" style="16" bestFit="1" customWidth="1"/>
    <col min="15" max="15" width="13.33203125" style="16" bestFit="1" customWidth="1"/>
    <col min="16" max="16" width="10" style="16" bestFit="1" customWidth="1"/>
    <col min="17" max="16384" width="9.109375" style="16"/>
  </cols>
  <sheetData>
    <row r="1" spans="1:6" x14ac:dyDescent="0.3">
      <c r="A1" s="67"/>
      <c r="B1" s="155"/>
      <c r="C1" s="156"/>
      <c r="D1" s="156"/>
      <c r="E1" s="156"/>
      <c r="F1" s="157"/>
    </row>
    <row r="2" spans="1:6" s="32" customFormat="1" x14ac:dyDescent="0.3">
      <c r="A2" s="112"/>
      <c r="B2" s="144" t="s">
        <v>92</v>
      </c>
      <c r="C2" s="145"/>
      <c r="D2" s="145"/>
      <c r="E2" s="145"/>
      <c r="F2" s="146"/>
    </row>
    <row r="3" spans="1:6" s="32" customFormat="1" x14ac:dyDescent="0.3">
      <c r="A3" s="112"/>
      <c r="B3" s="162" t="s">
        <v>14</v>
      </c>
      <c r="C3" s="163"/>
      <c r="D3" s="165" t="s">
        <v>7</v>
      </c>
      <c r="E3" s="165"/>
      <c r="F3" s="116" t="s">
        <v>8</v>
      </c>
    </row>
    <row r="4" spans="1:6" x14ac:dyDescent="0.3">
      <c r="A4" s="115"/>
      <c r="B4" s="2" t="s">
        <v>1</v>
      </c>
      <c r="C4" s="2" t="s">
        <v>220</v>
      </c>
      <c r="D4" s="2" t="s">
        <v>1</v>
      </c>
      <c r="E4" s="2" t="s">
        <v>2</v>
      </c>
      <c r="F4" s="2" t="s">
        <v>1</v>
      </c>
    </row>
    <row r="5" spans="1:6" s="17" customFormat="1" ht="88.2" customHeight="1" thickBot="1" x14ac:dyDescent="0.3">
      <c r="A5" s="45" t="s">
        <v>6</v>
      </c>
      <c r="B5" s="4" t="s">
        <v>93</v>
      </c>
      <c r="C5" s="4" t="s">
        <v>118</v>
      </c>
      <c r="D5" s="4" t="s">
        <v>156</v>
      </c>
      <c r="E5" s="4" t="s">
        <v>157</v>
      </c>
      <c r="F5" s="4" t="s">
        <v>94</v>
      </c>
    </row>
    <row r="6" spans="1:6" s="21" customFormat="1" ht="14.4" thickBot="1" x14ac:dyDescent="0.35">
      <c r="A6" s="62"/>
      <c r="B6" s="19"/>
      <c r="C6" s="19"/>
      <c r="D6" s="19"/>
      <c r="E6" s="19"/>
      <c r="F6" s="20"/>
    </row>
    <row r="7" spans="1:6" s="21" customFormat="1" x14ac:dyDescent="0.3">
      <c r="A7" s="134" t="s">
        <v>29</v>
      </c>
      <c r="B7" s="24">
        <v>55</v>
      </c>
      <c r="C7" s="24">
        <v>7</v>
      </c>
      <c r="D7" s="24">
        <v>55</v>
      </c>
      <c r="E7" s="24">
        <v>76</v>
      </c>
      <c r="F7" s="24">
        <v>52</v>
      </c>
    </row>
    <row r="8" spans="1:6" s="21" customFormat="1" x14ac:dyDescent="0.3">
      <c r="A8" s="135" t="s">
        <v>30</v>
      </c>
      <c r="B8" s="53">
        <v>40</v>
      </c>
      <c r="C8" s="53">
        <v>2</v>
      </c>
      <c r="D8" s="53">
        <v>38</v>
      </c>
      <c r="E8" s="53">
        <v>94</v>
      </c>
      <c r="F8" s="53">
        <v>40</v>
      </c>
    </row>
    <row r="9" spans="1:6" s="21" customFormat="1" x14ac:dyDescent="0.3">
      <c r="A9" s="135" t="s">
        <v>31</v>
      </c>
      <c r="B9" s="53">
        <v>27</v>
      </c>
      <c r="C9" s="53">
        <v>3</v>
      </c>
      <c r="D9" s="53">
        <v>26</v>
      </c>
      <c r="E9" s="53">
        <v>56</v>
      </c>
      <c r="F9" s="53">
        <v>28</v>
      </c>
    </row>
    <row r="10" spans="1:6" s="21" customFormat="1" x14ac:dyDescent="0.3">
      <c r="A10" s="135" t="s">
        <v>32</v>
      </c>
      <c r="B10" s="53">
        <v>75</v>
      </c>
      <c r="C10" s="53">
        <v>0</v>
      </c>
      <c r="D10" s="53">
        <v>75</v>
      </c>
      <c r="E10" s="53">
        <v>40</v>
      </c>
      <c r="F10" s="53">
        <v>74</v>
      </c>
    </row>
    <row r="11" spans="1:6" s="21" customFormat="1" x14ac:dyDescent="0.3">
      <c r="A11" s="135" t="s">
        <v>33</v>
      </c>
      <c r="B11" s="53">
        <v>38</v>
      </c>
      <c r="C11" s="53">
        <v>1</v>
      </c>
      <c r="D11" s="53">
        <v>39</v>
      </c>
      <c r="E11" s="53">
        <v>43</v>
      </c>
      <c r="F11" s="53">
        <v>38</v>
      </c>
    </row>
    <row r="12" spans="1:6" s="21" customFormat="1" x14ac:dyDescent="0.3">
      <c r="A12" s="135" t="s">
        <v>34</v>
      </c>
      <c r="B12" s="53">
        <v>36</v>
      </c>
      <c r="C12" s="53">
        <v>5</v>
      </c>
      <c r="D12" s="53">
        <v>35</v>
      </c>
      <c r="E12" s="53">
        <v>20</v>
      </c>
      <c r="F12" s="53">
        <v>34</v>
      </c>
    </row>
    <row r="13" spans="1:6" s="21" customFormat="1" x14ac:dyDescent="0.3">
      <c r="A13" s="135" t="s">
        <v>35</v>
      </c>
      <c r="B13" s="53">
        <v>40</v>
      </c>
      <c r="C13" s="53">
        <v>1</v>
      </c>
      <c r="D13" s="53">
        <v>39</v>
      </c>
      <c r="E13" s="53">
        <v>38</v>
      </c>
      <c r="F13" s="53">
        <v>40</v>
      </c>
    </row>
    <row r="14" spans="1:6" s="21" customFormat="1" x14ac:dyDescent="0.3">
      <c r="A14" s="135" t="s">
        <v>36</v>
      </c>
      <c r="B14" s="53">
        <v>19</v>
      </c>
      <c r="C14" s="53">
        <v>4</v>
      </c>
      <c r="D14" s="53">
        <v>19</v>
      </c>
      <c r="E14" s="53">
        <v>29</v>
      </c>
      <c r="F14" s="53">
        <v>19</v>
      </c>
    </row>
    <row r="15" spans="1:6" s="21" customFormat="1" x14ac:dyDescent="0.3">
      <c r="A15" s="135" t="s">
        <v>37</v>
      </c>
      <c r="B15" s="53">
        <v>25</v>
      </c>
      <c r="C15" s="53">
        <v>4</v>
      </c>
      <c r="D15" s="53">
        <v>25</v>
      </c>
      <c r="E15" s="53">
        <v>44</v>
      </c>
      <c r="F15" s="53">
        <v>25</v>
      </c>
    </row>
    <row r="16" spans="1:6" s="21" customFormat="1" x14ac:dyDescent="0.3">
      <c r="A16" s="135" t="s">
        <v>38</v>
      </c>
      <c r="B16" s="53">
        <v>36</v>
      </c>
      <c r="C16" s="53">
        <v>2</v>
      </c>
      <c r="D16" s="53">
        <v>32</v>
      </c>
      <c r="E16" s="53">
        <v>67</v>
      </c>
      <c r="F16" s="53">
        <v>34</v>
      </c>
    </row>
    <row r="17" spans="1:6" s="21" customFormat="1" x14ac:dyDescent="0.3">
      <c r="A17" s="135" t="s">
        <v>39</v>
      </c>
      <c r="B17" s="53">
        <v>30</v>
      </c>
      <c r="C17" s="53">
        <v>15</v>
      </c>
      <c r="D17" s="53">
        <v>29</v>
      </c>
      <c r="E17" s="53">
        <v>66</v>
      </c>
      <c r="F17" s="53">
        <v>31</v>
      </c>
    </row>
    <row r="18" spans="1:6" s="21" customFormat="1" x14ac:dyDescent="0.3">
      <c r="A18" s="135" t="s">
        <v>40</v>
      </c>
      <c r="B18" s="53">
        <v>22</v>
      </c>
      <c r="C18" s="53">
        <v>0</v>
      </c>
      <c r="D18" s="53">
        <v>22</v>
      </c>
      <c r="E18" s="53">
        <v>68</v>
      </c>
      <c r="F18" s="53">
        <v>22</v>
      </c>
    </row>
    <row r="19" spans="1:6" s="21" customFormat="1" x14ac:dyDescent="0.3">
      <c r="A19" s="135" t="s">
        <v>41</v>
      </c>
      <c r="B19" s="53">
        <v>14</v>
      </c>
      <c r="C19" s="53">
        <v>0</v>
      </c>
      <c r="D19" s="53">
        <v>13</v>
      </c>
      <c r="E19" s="53">
        <v>38</v>
      </c>
      <c r="F19" s="53">
        <v>12</v>
      </c>
    </row>
    <row r="20" spans="1:6" s="21" customFormat="1" x14ac:dyDescent="0.3">
      <c r="A20" s="135" t="s">
        <v>42</v>
      </c>
      <c r="B20" s="53">
        <v>32</v>
      </c>
      <c r="C20" s="53">
        <v>0</v>
      </c>
      <c r="D20" s="53">
        <v>31</v>
      </c>
      <c r="E20" s="53">
        <v>63</v>
      </c>
      <c r="F20" s="53">
        <v>31</v>
      </c>
    </row>
    <row r="21" spans="1:6" s="21" customFormat="1" x14ac:dyDescent="0.3">
      <c r="A21" s="135" t="s">
        <v>43</v>
      </c>
      <c r="B21" s="53">
        <v>26</v>
      </c>
      <c r="C21" s="53">
        <v>2</v>
      </c>
      <c r="D21" s="53">
        <v>26</v>
      </c>
      <c r="E21" s="53">
        <v>41</v>
      </c>
      <c r="F21" s="53">
        <v>26</v>
      </c>
    </row>
    <row r="22" spans="1:6" s="21" customFormat="1" x14ac:dyDescent="0.3">
      <c r="A22" s="135" t="s">
        <v>44</v>
      </c>
      <c r="B22" s="53">
        <v>31</v>
      </c>
      <c r="C22" s="53">
        <v>2</v>
      </c>
      <c r="D22" s="53">
        <v>30</v>
      </c>
      <c r="E22" s="53">
        <v>42</v>
      </c>
      <c r="F22" s="53">
        <v>29</v>
      </c>
    </row>
    <row r="23" spans="1:6" s="21" customFormat="1" x14ac:dyDescent="0.3">
      <c r="A23" s="135" t="s">
        <v>45</v>
      </c>
      <c r="B23" s="53">
        <v>28</v>
      </c>
      <c r="C23" s="53">
        <v>1</v>
      </c>
      <c r="D23" s="53">
        <v>26</v>
      </c>
      <c r="E23" s="53">
        <v>87</v>
      </c>
      <c r="F23" s="53">
        <v>27</v>
      </c>
    </row>
    <row r="24" spans="1:6" s="21" customFormat="1" x14ac:dyDescent="0.3">
      <c r="A24" s="135" t="s">
        <v>46</v>
      </c>
      <c r="B24" s="53">
        <v>21</v>
      </c>
      <c r="C24" s="53">
        <v>0</v>
      </c>
      <c r="D24" s="53">
        <v>21</v>
      </c>
      <c r="E24" s="53">
        <v>25</v>
      </c>
      <c r="F24" s="53">
        <v>21</v>
      </c>
    </row>
    <row r="25" spans="1:6" s="40" customFormat="1" x14ac:dyDescent="0.3">
      <c r="A25" s="135" t="s">
        <v>47</v>
      </c>
      <c r="B25" s="53">
        <v>18</v>
      </c>
      <c r="C25" s="53">
        <v>0</v>
      </c>
      <c r="D25" s="53">
        <v>17</v>
      </c>
      <c r="E25" s="53">
        <v>42</v>
      </c>
      <c r="F25" s="53">
        <v>19</v>
      </c>
    </row>
    <row r="26" spans="1:6" x14ac:dyDescent="0.3">
      <c r="A26" s="135" t="s">
        <v>48</v>
      </c>
      <c r="B26" s="53">
        <v>28</v>
      </c>
      <c r="C26" s="53">
        <v>5</v>
      </c>
      <c r="D26" s="53">
        <v>28</v>
      </c>
      <c r="E26" s="53">
        <v>45</v>
      </c>
      <c r="F26" s="53">
        <v>28</v>
      </c>
    </row>
    <row r="27" spans="1:6" x14ac:dyDescent="0.3">
      <c r="A27" s="136" t="s">
        <v>49</v>
      </c>
      <c r="B27" s="53">
        <v>28</v>
      </c>
      <c r="C27" s="53">
        <v>1</v>
      </c>
      <c r="D27" s="53">
        <v>28</v>
      </c>
      <c r="E27" s="53">
        <v>56</v>
      </c>
      <c r="F27" s="53">
        <v>28</v>
      </c>
    </row>
    <row r="28" spans="1:6" x14ac:dyDescent="0.3">
      <c r="A28" s="136" t="s">
        <v>50</v>
      </c>
      <c r="B28" s="53">
        <v>37</v>
      </c>
      <c r="C28" s="53">
        <v>1</v>
      </c>
      <c r="D28" s="53">
        <v>35</v>
      </c>
      <c r="E28" s="53">
        <v>62</v>
      </c>
      <c r="F28" s="53">
        <v>36</v>
      </c>
    </row>
    <row r="29" spans="1:6" x14ac:dyDescent="0.3">
      <c r="A29" s="136" t="s">
        <v>51</v>
      </c>
      <c r="B29" s="53">
        <v>21</v>
      </c>
      <c r="C29" s="53">
        <v>0</v>
      </c>
      <c r="D29" s="53">
        <v>20</v>
      </c>
      <c r="E29" s="53">
        <v>15</v>
      </c>
      <c r="F29" s="53">
        <v>22</v>
      </c>
    </row>
    <row r="30" spans="1:6" x14ac:dyDescent="0.3">
      <c r="A30" s="136" t="s">
        <v>52</v>
      </c>
      <c r="B30" s="53">
        <v>16</v>
      </c>
      <c r="C30" s="53">
        <v>0</v>
      </c>
      <c r="D30" s="53">
        <v>14</v>
      </c>
      <c r="E30" s="53">
        <v>24</v>
      </c>
      <c r="F30" s="53">
        <v>17</v>
      </c>
    </row>
    <row r="31" spans="1:6" x14ac:dyDescent="0.3">
      <c r="A31" s="136" t="s">
        <v>53</v>
      </c>
      <c r="B31" s="53">
        <v>33</v>
      </c>
      <c r="C31" s="53">
        <v>0</v>
      </c>
      <c r="D31" s="53">
        <v>33</v>
      </c>
      <c r="E31" s="53">
        <v>23</v>
      </c>
      <c r="F31" s="53">
        <v>34</v>
      </c>
    </row>
    <row r="32" spans="1:6" x14ac:dyDescent="0.3">
      <c r="A32" s="136" t="s">
        <v>54</v>
      </c>
      <c r="B32" s="53">
        <v>22</v>
      </c>
      <c r="C32" s="53">
        <v>0</v>
      </c>
      <c r="D32" s="53">
        <v>20</v>
      </c>
      <c r="E32" s="53">
        <v>20</v>
      </c>
      <c r="F32" s="53">
        <v>23</v>
      </c>
    </row>
    <row r="33" spans="1:6" x14ac:dyDescent="0.3">
      <c r="A33" s="136" t="s">
        <v>55</v>
      </c>
      <c r="B33" s="53">
        <v>21</v>
      </c>
      <c r="C33" s="53">
        <v>8</v>
      </c>
      <c r="D33" s="53">
        <v>20</v>
      </c>
      <c r="E33" s="53">
        <v>52</v>
      </c>
      <c r="F33" s="53">
        <v>22</v>
      </c>
    </row>
    <row r="34" spans="1:6" x14ac:dyDescent="0.3">
      <c r="A34" s="136" t="s">
        <v>56</v>
      </c>
      <c r="B34" s="53">
        <v>62</v>
      </c>
      <c r="C34" s="53">
        <v>0</v>
      </c>
      <c r="D34" s="53">
        <v>58</v>
      </c>
      <c r="E34" s="53">
        <v>21</v>
      </c>
      <c r="F34" s="53">
        <v>60</v>
      </c>
    </row>
    <row r="35" spans="1:6" x14ac:dyDescent="0.3">
      <c r="A35" s="136" t="s">
        <v>57</v>
      </c>
      <c r="B35" s="53">
        <v>26</v>
      </c>
      <c r="C35" s="53">
        <v>7</v>
      </c>
      <c r="D35" s="53">
        <v>29</v>
      </c>
      <c r="E35" s="53">
        <v>36</v>
      </c>
      <c r="F35" s="53">
        <v>25</v>
      </c>
    </row>
    <row r="36" spans="1:6" x14ac:dyDescent="0.3">
      <c r="A36" s="137" t="s">
        <v>83</v>
      </c>
      <c r="B36" s="72">
        <v>44</v>
      </c>
      <c r="C36" s="72">
        <v>3</v>
      </c>
      <c r="D36" s="72">
        <v>39</v>
      </c>
      <c r="E36" s="72">
        <v>81</v>
      </c>
      <c r="F36" s="72">
        <v>43</v>
      </c>
    </row>
    <row r="37" spans="1:6" x14ac:dyDescent="0.3">
      <c r="A37" s="9" t="s">
        <v>0</v>
      </c>
      <c r="B37" s="23">
        <f>SUM(B7:B36)</f>
        <v>951</v>
      </c>
      <c r="C37" s="23">
        <f>SUM(C7:C36)</f>
        <v>74</v>
      </c>
      <c r="D37" s="23">
        <f>SUM(D7:D36)</f>
        <v>922</v>
      </c>
      <c r="E37" s="23">
        <f>SUM(E7:E36)</f>
        <v>1414</v>
      </c>
      <c r="F37" s="23">
        <f>SUM(F7:F36)</f>
        <v>940</v>
      </c>
    </row>
  </sheetData>
  <sheetProtection selectLockedCells="1"/>
  <mergeCells count="4">
    <mergeCell ref="B1:F1"/>
    <mergeCell ref="B2:F2"/>
    <mergeCell ref="D3:E3"/>
    <mergeCell ref="B3:C3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zoomScaleNormal="100" zoomScaleSheetLayoutView="100" workbookViewId="0">
      <pane ySplit="6" topLeftCell="A7" activePane="bottomLeft" state="frozen"/>
      <selection pane="bottomLeft" activeCell="B7" sqref="B7"/>
    </sheetView>
  </sheetViews>
  <sheetFormatPr defaultColWidth="9.109375" defaultRowHeight="13.8" x14ac:dyDescent="0.3"/>
  <cols>
    <col min="1" max="1" width="15.109375" style="22" bestFit="1" customWidth="1"/>
    <col min="2" max="9" width="8.6640625" style="22" customWidth="1"/>
    <col min="10" max="10" width="10.44140625" style="16" bestFit="1" customWidth="1"/>
    <col min="11" max="11" width="9.6640625" style="16" bestFit="1" customWidth="1"/>
    <col min="12" max="12" width="13.33203125" style="16" bestFit="1" customWidth="1"/>
    <col min="13" max="13" width="10" style="16" bestFit="1" customWidth="1"/>
    <col min="14" max="16384" width="9.109375" style="16"/>
  </cols>
  <sheetData>
    <row r="1" spans="1:9" x14ac:dyDescent="0.3">
      <c r="A1" s="30"/>
      <c r="B1" s="151" t="s">
        <v>20</v>
      </c>
      <c r="C1" s="152"/>
      <c r="D1" s="152"/>
      <c r="E1" s="152"/>
      <c r="F1" s="152"/>
      <c r="G1" s="152"/>
      <c r="H1" s="152"/>
      <c r="I1" s="153"/>
    </row>
    <row r="2" spans="1:9" x14ac:dyDescent="0.3">
      <c r="A2" s="31"/>
      <c r="B2" s="147" t="s">
        <v>98</v>
      </c>
      <c r="C2" s="148"/>
      <c r="D2" s="148"/>
      <c r="E2" s="148"/>
      <c r="F2" s="148"/>
      <c r="G2" s="148"/>
      <c r="H2" s="148"/>
      <c r="I2" s="149"/>
    </row>
    <row r="3" spans="1:9" x14ac:dyDescent="0.3">
      <c r="A3" s="31"/>
      <c r="B3" s="165" t="s">
        <v>132</v>
      </c>
      <c r="C3" s="165"/>
      <c r="D3" s="165"/>
      <c r="E3" s="165"/>
      <c r="F3" s="165"/>
      <c r="G3" s="165" t="s">
        <v>158</v>
      </c>
      <c r="H3" s="165"/>
      <c r="I3" s="165"/>
    </row>
    <row r="4" spans="1:9" x14ac:dyDescent="0.3">
      <c r="A4" s="44"/>
      <c r="B4" s="2" t="s">
        <v>1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1</v>
      </c>
      <c r="H4" s="2" t="s">
        <v>2</v>
      </c>
      <c r="I4" s="2" t="s">
        <v>2</v>
      </c>
    </row>
    <row r="5" spans="1:9" ht="88.2" customHeight="1" thickBot="1" x14ac:dyDescent="0.35">
      <c r="A5" s="45" t="s">
        <v>6</v>
      </c>
      <c r="B5" s="66" t="s">
        <v>159</v>
      </c>
      <c r="C5" s="66" t="s">
        <v>25</v>
      </c>
      <c r="D5" s="66" t="s">
        <v>133</v>
      </c>
      <c r="E5" s="66" t="s">
        <v>97</v>
      </c>
      <c r="F5" s="66" t="s">
        <v>134</v>
      </c>
      <c r="G5" s="66" t="s">
        <v>228</v>
      </c>
      <c r="H5" s="66" t="s">
        <v>109</v>
      </c>
      <c r="I5" s="121" t="s">
        <v>95</v>
      </c>
    </row>
    <row r="6" spans="1:9" ht="14.4" thickBot="1" x14ac:dyDescent="0.35">
      <c r="A6" s="18"/>
      <c r="B6" s="47"/>
      <c r="C6" s="47"/>
      <c r="D6" s="47"/>
      <c r="E6" s="47"/>
      <c r="F6" s="47"/>
      <c r="G6" s="47"/>
      <c r="H6" s="47"/>
      <c r="I6" s="122"/>
    </row>
    <row r="7" spans="1:9" x14ac:dyDescent="0.3">
      <c r="A7" s="70" t="s">
        <v>29</v>
      </c>
      <c r="B7" s="126">
        <v>52</v>
      </c>
      <c r="C7" s="81">
        <v>40</v>
      </c>
      <c r="D7" s="128">
        <v>16</v>
      </c>
      <c r="E7" s="128">
        <v>29</v>
      </c>
      <c r="F7" s="82">
        <v>27</v>
      </c>
      <c r="G7" s="129">
        <v>54</v>
      </c>
      <c r="H7" s="130">
        <v>43</v>
      </c>
      <c r="I7" s="82">
        <v>67</v>
      </c>
    </row>
    <row r="8" spans="1:9" x14ac:dyDescent="0.3">
      <c r="A8" s="61" t="s">
        <v>30</v>
      </c>
      <c r="B8" s="126">
        <v>38</v>
      </c>
      <c r="C8" s="85">
        <v>60</v>
      </c>
      <c r="D8" s="131">
        <v>31</v>
      </c>
      <c r="E8" s="131">
        <v>32</v>
      </c>
      <c r="F8" s="86">
        <v>13</v>
      </c>
      <c r="G8" s="132">
        <v>38</v>
      </c>
      <c r="H8" s="133">
        <v>57</v>
      </c>
      <c r="I8" s="86">
        <v>73</v>
      </c>
    </row>
    <row r="9" spans="1:9" x14ac:dyDescent="0.3">
      <c r="A9" s="61" t="s">
        <v>31</v>
      </c>
      <c r="B9" s="126">
        <v>26</v>
      </c>
      <c r="C9" s="85">
        <v>23</v>
      </c>
      <c r="D9" s="131">
        <v>19</v>
      </c>
      <c r="E9" s="131">
        <v>25</v>
      </c>
      <c r="F9" s="86">
        <v>14</v>
      </c>
      <c r="G9" s="132">
        <v>25</v>
      </c>
      <c r="H9" s="133">
        <v>37</v>
      </c>
      <c r="I9" s="86">
        <v>42</v>
      </c>
    </row>
    <row r="10" spans="1:9" x14ac:dyDescent="0.3">
      <c r="A10" s="61" t="s">
        <v>32</v>
      </c>
      <c r="B10" s="126">
        <v>76</v>
      </c>
      <c r="C10" s="85">
        <v>15</v>
      </c>
      <c r="D10" s="131">
        <v>13</v>
      </c>
      <c r="E10" s="131">
        <v>19</v>
      </c>
      <c r="F10" s="86">
        <v>11</v>
      </c>
      <c r="G10" s="132">
        <v>76</v>
      </c>
      <c r="H10" s="133">
        <v>21</v>
      </c>
      <c r="I10" s="86">
        <v>33</v>
      </c>
    </row>
    <row r="11" spans="1:9" x14ac:dyDescent="0.3">
      <c r="A11" s="61" t="s">
        <v>33</v>
      </c>
      <c r="B11" s="126">
        <v>39</v>
      </c>
      <c r="C11" s="85">
        <v>12</v>
      </c>
      <c r="D11" s="131">
        <v>17</v>
      </c>
      <c r="E11" s="131">
        <v>16</v>
      </c>
      <c r="F11" s="86">
        <v>11</v>
      </c>
      <c r="G11" s="132">
        <v>39</v>
      </c>
      <c r="H11" s="133">
        <v>18</v>
      </c>
      <c r="I11" s="86">
        <v>36</v>
      </c>
    </row>
    <row r="12" spans="1:9" x14ac:dyDescent="0.3">
      <c r="A12" s="61" t="s">
        <v>34</v>
      </c>
      <c r="B12" s="126">
        <v>32</v>
      </c>
      <c r="C12" s="85">
        <v>9</v>
      </c>
      <c r="D12" s="131">
        <v>2</v>
      </c>
      <c r="E12" s="131">
        <v>9</v>
      </c>
      <c r="F12" s="86">
        <v>7</v>
      </c>
      <c r="G12" s="132">
        <v>33</v>
      </c>
      <c r="H12" s="133">
        <v>11</v>
      </c>
      <c r="I12" s="86">
        <v>14</v>
      </c>
    </row>
    <row r="13" spans="1:9" x14ac:dyDescent="0.3">
      <c r="A13" s="61" t="s">
        <v>35</v>
      </c>
      <c r="B13" s="126">
        <v>39</v>
      </c>
      <c r="C13" s="85">
        <v>30</v>
      </c>
      <c r="D13" s="131">
        <v>14</v>
      </c>
      <c r="E13" s="131">
        <v>5</v>
      </c>
      <c r="F13" s="86">
        <v>6</v>
      </c>
      <c r="G13" s="132">
        <v>38</v>
      </c>
      <c r="H13" s="133">
        <v>22</v>
      </c>
      <c r="I13" s="86">
        <v>27</v>
      </c>
    </row>
    <row r="14" spans="1:9" x14ac:dyDescent="0.3">
      <c r="A14" s="61" t="s">
        <v>36</v>
      </c>
      <c r="B14" s="126">
        <v>18</v>
      </c>
      <c r="C14" s="85">
        <v>9</v>
      </c>
      <c r="D14" s="131">
        <v>11</v>
      </c>
      <c r="E14" s="131">
        <v>10</v>
      </c>
      <c r="F14" s="86">
        <v>4</v>
      </c>
      <c r="G14" s="132">
        <v>18</v>
      </c>
      <c r="H14" s="133">
        <v>15</v>
      </c>
      <c r="I14" s="86">
        <v>19</v>
      </c>
    </row>
    <row r="15" spans="1:9" x14ac:dyDescent="0.3">
      <c r="A15" s="61" t="s">
        <v>37</v>
      </c>
      <c r="B15" s="126">
        <v>26</v>
      </c>
      <c r="C15" s="85">
        <v>18</v>
      </c>
      <c r="D15" s="131">
        <v>15</v>
      </c>
      <c r="E15" s="131">
        <v>13</v>
      </c>
      <c r="F15" s="86">
        <v>8</v>
      </c>
      <c r="G15" s="132">
        <v>25</v>
      </c>
      <c r="H15" s="133">
        <v>20</v>
      </c>
      <c r="I15" s="86">
        <v>35</v>
      </c>
    </row>
    <row r="16" spans="1:9" x14ac:dyDescent="0.3">
      <c r="A16" s="61" t="s">
        <v>38</v>
      </c>
      <c r="B16" s="126">
        <v>34</v>
      </c>
      <c r="C16" s="85">
        <v>31</v>
      </c>
      <c r="D16" s="131">
        <v>9</v>
      </c>
      <c r="E16" s="131">
        <v>17</v>
      </c>
      <c r="F16" s="86">
        <v>20</v>
      </c>
      <c r="G16" s="132">
        <v>34</v>
      </c>
      <c r="H16" s="133">
        <v>29</v>
      </c>
      <c r="I16" s="86">
        <v>47</v>
      </c>
    </row>
    <row r="17" spans="1:9" x14ac:dyDescent="0.3">
      <c r="A17" s="61" t="s">
        <v>39</v>
      </c>
      <c r="B17" s="126">
        <v>27</v>
      </c>
      <c r="C17" s="85">
        <v>23</v>
      </c>
      <c r="D17" s="131">
        <v>19</v>
      </c>
      <c r="E17" s="131">
        <v>16</v>
      </c>
      <c r="F17" s="86">
        <v>26</v>
      </c>
      <c r="G17" s="132">
        <v>27</v>
      </c>
      <c r="H17" s="133">
        <v>46</v>
      </c>
      <c r="I17" s="86">
        <v>32</v>
      </c>
    </row>
    <row r="18" spans="1:9" x14ac:dyDescent="0.3">
      <c r="A18" s="61" t="s">
        <v>40</v>
      </c>
      <c r="B18" s="126">
        <v>21</v>
      </c>
      <c r="C18" s="85">
        <v>23</v>
      </c>
      <c r="D18" s="131">
        <v>22</v>
      </c>
      <c r="E18" s="131">
        <v>17</v>
      </c>
      <c r="F18" s="86">
        <v>34</v>
      </c>
      <c r="G18" s="132">
        <v>22</v>
      </c>
      <c r="H18" s="133">
        <v>42</v>
      </c>
      <c r="I18" s="86">
        <v>44</v>
      </c>
    </row>
    <row r="19" spans="1:9" x14ac:dyDescent="0.3">
      <c r="A19" s="61" t="s">
        <v>41</v>
      </c>
      <c r="B19" s="126">
        <v>14</v>
      </c>
      <c r="C19" s="85">
        <v>17</v>
      </c>
      <c r="D19" s="131">
        <v>4</v>
      </c>
      <c r="E19" s="131">
        <v>13</v>
      </c>
      <c r="F19" s="86">
        <v>13</v>
      </c>
      <c r="G19" s="132">
        <v>13</v>
      </c>
      <c r="H19" s="133">
        <v>19</v>
      </c>
      <c r="I19" s="86">
        <v>30</v>
      </c>
    </row>
    <row r="20" spans="1:9" x14ac:dyDescent="0.3">
      <c r="A20" s="61" t="s">
        <v>42</v>
      </c>
      <c r="B20" s="126">
        <v>30</v>
      </c>
      <c r="C20" s="85">
        <v>25</v>
      </c>
      <c r="D20" s="131">
        <v>18</v>
      </c>
      <c r="E20" s="131">
        <v>19</v>
      </c>
      <c r="F20" s="86">
        <v>18</v>
      </c>
      <c r="G20" s="132">
        <v>28</v>
      </c>
      <c r="H20" s="133">
        <v>42</v>
      </c>
      <c r="I20" s="86">
        <v>33</v>
      </c>
    </row>
    <row r="21" spans="1:9" x14ac:dyDescent="0.3">
      <c r="A21" s="61" t="s">
        <v>163</v>
      </c>
      <c r="B21" s="126">
        <v>26</v>
      </c>
      <c r="C21" s="85">
        <v>13</v>
      </c>
      <c r="D21" s="131">
        <v>3</v>
      </c>
      <c r="E21" s="131">
        <v>34</v>
      </c>
      <c r="F21" s="86">
        <v>11</v>
      </c>
      <c r="G21" s="132">
        <v>25</v>
      </c>
      <c r="H21" s="133">
        <v>31</v>
      </c>
      <c r="I21" s="86">
        <v>29</v>
      </c>
    </row>
    <row r="22" spans="1:9" x14ac:dyDescent="0.3">
      <c r="A22" s="61" t="s">
        <v>164</v>
      </c>
      <c r="B22" s="126">
        <v>28</v>
      </c>
      <c r="C22" s="85">
        <v>15</v>
      </c>
      <c r="D22" s="131">
        <v>14</v>
      </c>
      <c r="E22" s="131">
        <v>18</v>
      </c>
      <c r="F22" s="86">
        <v>9</v>
      </c>
      <c r="G22" s="132">
        <v>28</v>
      </c>
      <c r="H22" s="133">
        <v>21</v>
      </c>
      <c r="I22" s="86">
        <v>30</v>
      </c>
    </row>
    <row r="23" spans="1:9" x14ac:dyDescent="0.3">
      <c r="A23" s="61" t="s">
        <v>45</v>
      </c>
      <c r="B23" s="126">
        <v>27</v>
      </c>
      <c r="C23" s="85">
        <v>50</v>
      </c>
      <c r="D23" s="131">
        <v>15</v>
      </c>
      <c r="E23" s="131">
        <v>27</v>
      </c>
      <c r="F23" s="86">
        <v>17</v>
      </c>
      <c r="G23" s="132">
        <v>26</v>
      </c>
      <c r="H23" s="133">
        <v>28</v>
      </c>
      <c r="I23" s="86">
        <v>79</v>
      </c>
    </row>
    <row r="24" spans="1:9" x14ac:dyDescent="0.3">
      <c r="A24" s="61" t="s">
        <v>165</v>
      </c>
      <c r="B24" s="126">
        <v>20</v>
      </c>
      <c r="C24" s="85">
        <v>7</v>
      </c>
      <c r="D24" s="131">
        <v>8</v>
      </c>
      <c r="E24" s="131">
        <v>14</v>
      </c>
      <c r="F24" s="86">
        <v>6</v>
      </c>
      <c r="G24" s="132">
        <v>21</v>
      </c>
      <c r="H24" s="133">
        <v>14</v>
      </c>
      <c r="I24" s="86">
        <v>19</v>
      </c>
    </row>
    <row r="25" spans="1:9" x14ac:dyDescent="0.3">
      <c r="A25" s="61" t="s">
        <v>47</v>
      </c>
      <c r="B25" s="126">
        <v>19</v>
      </c>
      <c r="C25" s="85">
        <v>18</v>
      </c>
      <c r="D25" s="131">
        <v>10</v>
      </c>
      <c r="E25" s="131">
        <v>16</v>
      </c>
      <c r="F25" s="86">
        <v>5</v>
      </c>
      <c r="G25" s="132">
        <v>19</v>
      </c>
      <c r="H25" s="133">
        <v>21</v>
      </c>
      <c r="I25" s="86">
        <v>27</v>
      </c>
    </row>
    <row r="26" spans="1:9" x14ac:dyDescent="0.3">
      <c r="A26" s="61" t="s">
        <v>48</v>
      </c>
      <c r="B26" s="126">
        <v>26</v>
      </c>
      <c r="C26" s="85">
        <v>24</v>
      </c>
      <c r="D26" s="131">
        <v>16</v>
      </c>
      <c r="E26" s="131">
        <v>12</v>
      </c>
      <c r="F26" s="86">
        <v>9</v>
      </c>
      <c r="G26" s="132">
        <v>27</v>
      </c>
      <c r="H26" s="133">
        <v>32</v>
      </c>
      <c r="I26" s="86">
        <v>25</v>
      </c>
    </row>
    <row r="27" spans="1:9" x14ac:dyDescent="0.3">
      <c r="A27" s="61" t="s">
        <v>49</v>
      </c>
      <c r="B27" s="126">
        <v>28</v>
      </c>
      <c r="C27" s="85">
        <v>26</v>
      </c>
      <c r="D27" s="131">
        <v>31</v>
      </c>
      <c r="E27" s="131">
        <v>10</v>
      </c>
      <c r="F27" s="86">
        <v>7</v>
      </c>
      <c r="G27" s="132">
        <v>28</v>
      </c>
      <c r="H27" s="133">
        <v>33</v>
      </c>
      <c r="I27" s="86">
        <v>37</v>
      </c>
    </row>
    <row r="28" spans="1:9" x14ac:dyDescent="0.3">
      <c r="A28" s="61" t="s">
        <v>50</v>
      </c>
      <c r="B28" s="126">
        <v>35</v>
      </c>
      <c r="C28" s="85">
        <v>49</v>
      </c>
      <c r="D28" s="131">
        <v>14</v>
      </c>
      <c r="E28" s="131">
        <v>10</v>
      </c>
      <c r="F28" s="86">
        <v>5</v>
      </c>
      <c r="G28" s="132">
        <v>36</v>
      </c>
      <c r="H28" s="133">
        <v>30</v>
      </c>
      <c r="I28" s="86">
        <v>43</v>
      </c>
    </row>
    <row r="29" spans="1:9" x14ac:dyDescent="0.3">
      <c r="A29" s="61" t="s">
        <v>51</v>
      </c>
      <c r="B29" s="126">
        <v>20</v>
      </c>
      <c r="C29" s="85">
        <v>6</v>
      </c>
      <c r="D29" s="131">
        <v>11</v>
      </c>
      <c r="E29" s="131">
        <v>5</v>
      </c>
      <c r="F29" s="86">
        <v>2</v>
      </c>
      <c r="G29" s="132">
        <v>20</v>
      </c>
      <c r="H29" s="133">
        <v>9</v>
      </c>
      <c r="I29" s="86">
        <v>11</v>
      </c>
    </row>
    <row r="30" spans="1:9" x14ac:dyDescent="0.3">
      <c r="A30" s="61" t="s">
        <v>52</v>
      </c>
      <c r="B30" s="126">
        <v>15</v>
      </c>
      <c r="C30" s="85">
        <v>3</v>
      </c>
      <c r="D30" s="131">
        <v>9</v>
      </c>
      <c r="E30" s="131">
        <v>10</v>
      </c>
      <c r="F30" s="86">
        <v>5</v>
      </c>
      <c r="G30" s="132">
        <v>14</v>
      </c>
      <c r="H30" s="133">
        <v>10</v>
      </c>
      <c r="I30" s="86">
        <v>16</v>
      </c>
    </row>
    <row r="31" spans="1:9" x14ac:dyDescent="0.3">
      <c r="A31" s="61" t="s">
        <v>53</v>
      </c>
      <c r="B31" s="126">
        <v>31</v>
      </c>
      <c r="C31" s="85">
        <v>8</v>
      </c>
      <c r="D31" s="131">
        <v>6</v>
      </c>
      <c r="E31" s="131">
        <v>12</v>
      </c>
      <c r="F31" s="86">
        <v>2</v>
      </c>
      <c r="G31" s="132">
        <v>34</v>
      </c>
      <c r="H31" s="133">
        <v>7</v>
      </c>
      <c r="I31" s="86">
        <v>20</v>
      </c>
    </row>
    <row r="32" spans="1:9" x14ac:dyDescent="0.3">
      <c r="A32" s="61" t="s">
        <v>54</v>
      </c>
      <c r="B32" s="126">
        <v>21</v>
      </c>
      <c r="C32" s="85">
        <v>21</v>
      </c>
      <c r="D32" s="131">
        <v>0</v>
      </c>
      <c r="E32" s="131">
        <v>11</v>
      </c>
      <c r="F32" s="86">
        <v>3</v>
      </c>
      <c r="G32" s="132">
        <v>22</v>
      </c>
      <c r="H32" s="133">
        <v>6</v>
      </c>
      <c r="I32" s="86">
        <v>23</v>
      </c>
    </row>
    <row r="33" spans="1:9" x14ac:dyDescent="0.3">
      <c r="A33" s="61" t="s">
        <v>55</v>
      </c>
      <c r="B33" s="126">
        <v>22</v>
      </c>
      <c r="C33" s="85">
        <v>23</v>
      </c>
      <c r="D33" s="131">
        <v>13</v>
      </c>
      <c r="E33" s="131">
        <v>21</v>
      </c>
      <c r="F33" s="86">
        <v>16</v>
      </c>
      <c r="G33" s="132">
        <v>21</v>
      </c>
      <c r="H33" s="133">
        <v>25</v>
      </c>
      <c r="I33" s="86">
        <v>43</v>
      </c>
    </row>
    <row r="34" spans="1:9" x14ac:dyDescent="0.3">
      <c r="A34" s="61" t="s">
        <v>56</v>
      </c>
      <c r="B34" s="126">
        <v>58</v>
      </c>
      <c r="C34" s="85">
        <v>6</v>
      </c>
      <c r="D34" s="131">
        <v>10</v>
      </c>
      <c r="E34" s="131">
        <v>9</v>
      </c>
      <c r="F34" s="86">
        <v>5</v>
      </c>
      <c r="G34" s="132">
        <v>61</v>
      </c>
      <c r="H34" s="133">
        <v>8</v>
      </c>
      <c r="I34" s="86">
        <v>21</v>
      </c>
    </row>
    <row r="35" spans="1:9" x14ac:dyDescent="0.3">
      <c r="A35" s="61" t="s">
        <v>57</v>
      </c>
      <c r="B35" s="126">
        <v>27</v>
      </c>
      <c r="C35" s="85">
        <v>28</v>
      </c>
      <c r="D35" s="131">
        <v>12</v>
      </c>
      <c r="E35" s="131">
        <v>13</v>
      </c>
      <c r="F35" s="86">
        <v>5</v>
      </c>
      <c r="G35" s="132">
        <v>28</v>
      </c>
      <c r="H35" s="133">
        <v>13</v>
      </c>
      <c r="I35" s="86">
        <v>46</v>
      </c>
    </row>
    <row r="36" spans="1:9" x14ac:dyDescent="0.3">
      <c r="A36" s="61" t="s">
        <v>58</v>
      </c>
      <c r="B36" s="126">
        <v>27</v>
      </c>
      <c r="C36" s="85">
        <v>32</v>
      </c>
      <c r="D36" s="131">
        <v>29</v>
      </c>
      <c r="E36" s="131">
        <v>24</v>
      </c>
      <c r="F36" s="86">
        <v>5</v>
      </c>
      <c r="G36" s="132">
        <v>27</v>
      </c>
      <c r="H36" s="133">
        <v>30</v>
      </c>
      <c r="I36" s="86">
        <v>55</v>
      </c>
    </row>
    <row r="37" spans="1:9" x14ac:dyDescent="0.3">
      <c r="A37" s="61" t="s">
        <v>59</v>
      </c>
      <c r="B37" s="126">
        <v>23</v>
      </c>
      <c r="C37" s="85">
        <v>49</v>
      </c>
      <c r="D37" s="131">
        <v>30</v>
      </c>
      <c r="E37" s="131">
        <v>22</v>
      </c>
      <c r="F37" s="86">
        <v>18</v>
      </c>
      <c r="G37" s="132">
        <v>24</v>
      </c>
      <c r="H37" s="133">
        <v>42</v>
      </c>
      <c r="I37" s="86">
        <v>68</v>
      </c>
    </row>
    <row r="38" spans="1:9" x14ac:dyDescent="0.3">
      <c r="A38" s="61" t="s">
        <v>60</v>
      </c>
      <c r="B38" s="126">
        <v>26</v>
      </c>
      <c r="C38" s="85">
        <v>89</v>
      </c>
      <c r="D38" s="131">
        <v>31</v>
      </c>
      <c r="E38" s="131">
        <v>20</v>
      </c>
      <c r="F38" s="86">
        <v>20</v>
      </c>
      <c r="G38" s="132">
        <v>24</v>
      </c>
      <c r="H38" s="133">
        <v>59</v>
      </c>
      <c r="I38" s="86">
        <v>87</v>
      </c>
    </row>
    <row r="39" spans="1:9" x14ac:dyDescent="0.3">
      <c r="A39" s="61" t="s">
        <v>61</v>
      </c>
      <c r="B39" s="126">
        <v>20</v>
      </c>
      <c r="C39" s="85">
        <v>120</v>
      </c>
      <c r="D39" s="131">
        <v>35</v>
      </c>
      <c r="E39" s="131">
        <v>32</v>
      </c>
      <c r="F39" s="86">
        <v>27</v>
      </c>
      <c r="G39" s="132">
        <v>20</v>
      </c>
      <c r="H39" s="133">
        <v>91</v>
      </c>
      <c r="I39" s="86">
        <v>111</v>
      </c>
    </row>
    <row r="40" spans="1:9" x14ac:dyDescent="0.3">
      <c r="A40" s="61" t="s">
        <v>166</v>
      </c>
      <c r="B40" s="126">
        <v>14</v>
      </c>
      <c r="C40" s="85">
        <v>110</v>
      </c>
      <c r="D40" s="131">
        <v>37</v>
      </c>
      <c r="E40" s="131">
        <v>19</v>
      </c>
      <c r="F40" s="86">
        <v>17</v>
      </c>
      <c r="G40" s="132">
        <v>12</v>
      </c>
      <c r="H40" s="133">
        <v>100</v>
      </c>
      <c r="I40" s="86">
        <v>74</v>
      </c>
    </row>
    <row r="41" spans="1:9" x14ac:dyDescent="0.3">
      <c r="A41" s="61" t="s">
        <v>63</v>
      </c>
      <c r="B41" s="126">
        <v>16</v>
      </c>
      <c r="C41" s="85">
        <v>50</v>
      </c>
      <c r="D41" s="131">
        <v>18</v>
      </c>
      <c r="E41" s="131">
        <v>14</v>
      </c>
      <c r="F41" s="86">
        <v>10</v>
      </c>
      <c r="G41" s="132">
        <v>15</v>
      </c>
      <c r="H41" s="133">
        <v>39</v>
      </c>
      <c r="I41" s="86">
        <v>50</v>
      </c>
    </row>
    <row r="42" spans="1:9" x14ac:dyDescent="0.3">
      <c r="A42" s="61" t="s">
        <v>64</v>
      </c>
      <c r="B42" s="126">
        <v>15</v>
      </c>
      <c r="C42" s="85">
        <v>31</v>
      </c>
      <c r="D42" s="131">
        <v>14</v>
      </c>
      <c r="E42" s="131">
        <v>16</v>
      </c>
      <c r="F42" s="86">
        <v>6</v>
      </c>
      <c r="G42" s="132">
        <v>15</v>
      </c>
      <c r="H42" s="133">
        <v>30</v>
      </c>
      <c r="I42" s="86">
        <v>31</v>
      </c>
    </row>
    <row r="43" spans="1:9" x14ac:dyDescent="0.3">
      <c r="A43" s="61" t="s">
        <v>65</v>
      </c>
      <c r="B43" s="126">
        <v>29</v>
      </c>
      <c r="C43" s="85">
        <v>64</v>
      </c>
      <c r="D43" s="131">
        <v>20</v>
      </c>
      <c r="E43" s="131">
        <v>22</v>
      </c>
      <c r="F43" s="86">
        <v>13</v>
      </c>
      <c r="G43" s="132">
        <v>28</v>
      </c>
      <c r="H43" s="133">
        <v>40</v>
      </c>
      <c r="I43" s="86">
        <v>69</v>
      </c>
    </row>
    <row r="44" spans="1:9" x14ac:dyDescent="0.3">
      <c r="A44" s="61" t="s">
        <v>66</v>
      </c>
      <c r="B44" s="126">
        <v>32</v>
      </c>
      <c r="C44" s="85">
        <v>41</v>
      </c>
      <c r="D44" s="131">
        <v>11</v>
      </c>
      <c r="E44" s="131">
        <v>24</v>
      </c>
      <c r="F44" s="86">
        <v>8</v>
      </c>
      <c r="G44" s="132">
        <v>33</v>
      </c>
      <c r="H44" s="133">
        <v>30</v>
      </c>
      <c r="I44" s="86">
        <v>50</v>
      </c>
    </row>
    <row r="45" spans="1:9" x14ac:dyDescent="0.3">
      <c r="A45" s="61" t="s">
        <v>67</v>
      </c>
      <c r="B45" s="126">
        <v>43</v>
      </c>
      <c r="C45" s="85">
        <v>26</v>
      </c>
      <c r="D45" s="131">
        <v>11</v>
      </c>
      <c r="E45" s="131">
        <v>23</v>
      </c>
      <c r="F45" s="86">
        <v>10</v>
      </c>
      <c r="G45" s="132">
        <v>42</v>
      </c>
      <c r="H45" s="133">
        <v>22</v>
      </c>
      <c r="I45" s="86">
        <v>46</v>
      </c>
    </row>
    <row r="46" spans="1:9" x14ac:dyDescent="0.3">
      <c r="A46" s="61" t="s">
        <v>68</v>
      </c>
      <c r="B46" s="126">
        <v>18</v>
      </c>
      <c r="C46" s="85">
        <v>86</v>
      </c>
      <c r="D46" s="131">
        <v>30</v>
      </c>
      <c r="E46" s="131">
        <v>19</v>
      </c>
      <c r="F46" s="86">
        <v>12</v>
      </c>
      <c r="G46" s="132">
        <v>18</v>
      </c>
      <c r="H46" s="133">
        <v>68</v>
      </c>
      <c r="I46" s="86">
        <v>74</v>
      </c>
    </row>
    <row r="47" spans="1:9" x14ac:dyDescent="0.3">
      <c r="A47" s="61" t="s">
        <v>69</v>
      </c>
      <c r="B47" s="126">
        <v>28</v>
      </c>
      <c r="C47" s="85">
        <v>53</v>
      </c>
      <c r="D47" s="131">
        <v>38</v>
      </c>
      <c r="E47" s="131">
        <v>25</v>
      </c>
      <c r="F47" s="86">
        <v>21</v>
      </c>
      <c r="G47" s="132">
        <v>25</v>
      </c>
      <c r="H47" s="133">
        <v>45</v>
      </c>
      <c r="I47" s="86">
        <v>87</v>
      </c>
    </row>
    <row r="48" spans="1:9" x14ac:dyDescent="0.3">
      <c r="A48" s="61" t="s">
        <v>70</v>
      </c>
      <c r="B48" s="126">
        <v>7</v>
      </c>
      <c r="C48" s="85">
        <v>20</v>
      </c>
      <c r="D48" s="131">
        <v>20</v>
      </c>
      <c r="E48" s="131">
        <v>19</v>
      </c>
      <c r="F48" s="86">
        <v>10</v>
      </c>
      <c r="G48" s="132">
        <v>7</v>
      </c>
      <c r="H48" s="133">
        <v>38</v>
      </c>
      <c r="I48" s="86">
        <v>34</v>
      </c>
    </row>
    <row r="49" spans="1:9" x14ac:dyDescent="0.3">
      <c r="A49" s="61" t="s">
        <v>71</v>
      </c>
      <c r="B49" s="132">
        <v>29</v>
      </c>
      <c r="C49" s="85">
        <v>35</v>
      </c>
      <c r="D49" s="131">
        <v>30</v>
      </c>
      <c r="E49" s="131">
        <v>29</v>
      </c>
      <c r="F49" s="86">
        <v>25</v>
      </c>
      <c r="G49" s="132">
        <v>28</v>
      </c>
      <c r="H49" s="133">
        <v>58</v>
      </c>
      <c r="I49" s="86">
        <v>59</v>
      </c>
    </row>
    <row r="50" spans="1:9" x14ac:dyDescent="0.3">
      <c r="A50" s="61" t="s">
        <v>72</v>
      </c>
      <c r="B50" s="132">
        <v>12</v>
      </c>
      <c r="C50" s="85">
        <v>37</v>
      </c>
      <c r="D50" s="131">
        <v>29</v>
      </c>
      <c r="E50" s="131">
        <v>27</v>
      </c>
      <c r="F50" s="86">
        <v>33</v>
      </c>
      <c r="G50" s="132">
        <v>12</v>
      </c>
      <c r="H50" s="133">
        <v>45</v>
      </c>
      <c r="I50" s="86">
        <v>75</v>
      </c>
    </row>
    <row r="51" spans="1:9" x14ac:dyDescent="0.3">
      <c r="A51" s="125" t="s">
        <v>73</v>
      </c>
      <c r="B51" s="92">
        <v>6</v>
      </c>
      <c r="C51" s="93">
        <v>52</v>
      </c>
      <c r="D51" s="105">
        <v>21</v>
      </c>
      <c r="E51" s="105">
        <v>20</v>
      </c>
      <c r="F51" s="94">
        <v>18</v>
      </c>
      <c r="G51" s="92">
        <v>7</v>
      </c>
      <c r="H51" s="118">
        <v>50</v>
      </c>
      <c r="I51" s="94">
        <v>55</v>
      </c>
    </row>
    <row r="52" spans="1:9" x14ac:dyDescent="0.3">
      <c r="A52" s="69" t="s">
        <v>74</v>
      </c>
      <c r="B52" s="127">
        <v>25</v>
      </c>
      <c r="C52" s="85">
        <v>50</v>
      </c>
      <c r="D52" s="131">
        <v>30</v>
      </c>
      <c r="E52" s="131">
        <v>28</v>
      </c>
      <c r="F52" s="86">
        <v>12</v>
      </c>
      <c r="G52" s="132">
        <v>24</v>
      </c>
      <c r="H52" s="133">
        <v>59</v>
      </c>
      <c r="I52" s="86">
        <v>60</v>
      </c>
    </row>
    <row r="53" spans="1:9" x14ac:dyDescent="0.3">
      <c r="A53" s="125" t="s">
        <v>75</v>
      </c>
      <c r="B53" s="95">
        <v>21</v>
      </c>
      <c r="C53" s="93">
        <v>61</v>
      </c>
      <c r="D53" s="105">
        <v>41</v>
      </c>
      <c r="E53" s="105">
        <v>26</v>
      </c>
      <c r="F53" s="94">
        <v>26</v>
      </c>
      <c r="G53" s="92">
        <v>21</v>
      </c>
      <c r="H53" s="118">
        <v>54</v>
      </c>
      <c r="I53" s="94">
        <v>91</v>
      </c>
    </row>
    <row r="54" spans="1:9" x14ac:dyDescent="0.3">
      <c r="A54" s="125" t="s">
        <v>76</v>
      </c>
      <c r="B54" s="95">
        <v>19</v>
      </c>
      <c r="C54" s="93">
        <v>27</v>
      </c>
      <c r="D54" s="105">
        <v>21</v>
      </c>
      <c r="E54" s="105">
        <v>8</v>
      </c>
      <c r="F54" s="94">
        <v>6</v>
      </c>
      <c r="G54" s="92">
        <v>19</v>
      </c>
      <c r="H54" s="118">
        <v>37</v>
      </c>
      <c r="I54" s="94">
        <v>23</v>
      </c>
    </row>
    <row r="55" spans="1:9" x14ac:dyDescent="0.3">
      <c r="A55" s="125" t="s">
        <v>77</v>
      </c>
      <c r="B55" s="95">
        <v>26</v>
      </c>
      <c r="C55" s="93">
        <v>20</v>
      </c>
      <c r="D55" s="105">
        <v>21</v>
      </c>
      <c r="E55" s="105">
        <v>54</v>
      </c>
      <c r="F55" s="94">
        <v>15</v>
      </c>
      <c r="G55" s="92">
        <v>27</v>
      </c>
      <c r="H55" s="118">
        <v>42</v>
      </c>
      <c r="I55" s="94">
        <v>57</v>
      </c>
    </row>
    <row r="56" spans="1:9" x14ac:dyDescent="0.3">
      <c r="A56" s="125" t="s">
        <v>167</v>
      </c>
      <c r="B56" s="95">
        <v>24</v>
      </c>
      <c r="C56" s="93">
        <v>10</v>
      </c>
      <c r="D56" s="105">
        <v>18</v>
      </c>
      <c r="E56" s="105">
        <v>3</v>
      </c>
      <c r="F56" s="94">
        <v>4</v>
      </c>
      <c r="G56" s="92">
        <v>21</v>
      </c>
      <c r="H56" s="118">
        <v>7</v>
      </c>
      <c r="I56" s="94">
        <v>23</v>
      </c>
    </row>
    <row r="57" spans="1:9" x14ac:dyDescent="0.3">
      <c r="A57" s="125" t="s">
        <v>78</v>
      </c>
      <c r="B57" s="95">
        <v>11</v>
      </c>
      <c r="C57" s="93">
        <v>45</v>
      </c>
      <c r="D57" s="105">
        <v>40</v>
      </c>
      <c r="E57" s="105">
        <v>41</v>
      </c>
      <c r="F57" s="94">
        <v>19</v>
      </c>
      <c r="G57" s="92">
        <v>10</v>
      </c>
      <c r="H57" s="118">
        <v>49</v>
      </c>
      <c r="I57" s="94">
        <v>92</v>
      </c>
    </row>
    <row r="58" spans="1:9" x14ac:dyDescent="0.3">
      <c r="A58" s="125" t="s">
        <v>79</v>
      </c>
      <c r="B58" s="95">
        <v>15</v>
      </c>
      <c r="C58" s="93">
        <v>25</v>
      </c>
      <c r="D58" s="105">
        <v>60</v>
      </c>
      <c r="E58" s="105">
        <v>38</v>
      </c>
      <c r="F58" s="94">
        <v>13</v>
      </c>
      <c r="G58" s="92">
        <v>13</v>
      </c>
      <c r="H58" s="118">
        <v>38</v>
      </c>
      <c r="I58" s="94">
        <v>94</v>
      </c>
    </row>
    <row r="59" spans="1:9" x14ac:dyDescent="0.3">
      <c r="A59" s="125" t="s">
        <v>80</v>
      </c>
      <c r="B59" s="95">
        <v>22</v>
      </c>
      <c r="C59" s="93">
        <v>43</v>
      </c>
      <c r="D59" s="105">
        <v>55</v>
      </c>
      <c r="E59" s="105">
        <v>55</v>
      </c>
      <c r="F59" s="94">
        <v>6</v>
      </c>
      <c r="G59" s="92">
        <v>21</v>
      </c>
      <c r="H59" s="118">
        <v>68</v>
      </c>
      <c r="I59" s="94">
        <v>84</v>
      </c>
    </row>
    <row r="60" spans="1:9" x14ac:dyDescent="0.3">
      <c r="A60" s="125" t="s">
        <v>81</v>
      </c>
      <c r="B60" s="95">
        <v>21</v>
      </c>
      <c r="C60" s="93">
        <v>40</v>
      </c>
      <c r="D60" s="105">
        <v>43</v>
      </c>
      <c r="E60" s="105">
        <v>36</v>
      </c>
      <c r="F60" s="94">
        <v>17</v>
      </c>
      <c r="G60" s="92">
        <v>21</v>
      </c>
      <c r="H60" s="118">
        <v>53</v>
      </c>
      <c r="I60" s="94">
        <v>68</v>
      </c>
    </row>
    <row r="61" spans="1:9" x14ac:dyDescent="0.3">
      <c r="A61" s="125" t="s">
        <v>82</v>
      </c>
      <c r="B61" s="95">
        <v>26</v>
      </c>
      <c r="C61" s="93">
        <v>56</v>
      </c>
      <c r="D61" s="105">
        <v>52</v>
      </c>
      <c r="E61" s="105">
        <v>94</v>
      </c>
      <c r="F61" s="94">
        <v>23</v>
      </c>
      <c r="G61" s="92">
        <v>23</v>
      </c>
      <c r="H61" s="118">
        <v>87</v>
      </c>
      <c r="I61" s="94">
        <v>129</v>
      </c>
    </row>
    <row r="62" spans="1:9" x14ac:dyDescent="0.3">
      <c r="A62" s="125" t="s">
        <v>83</v>
      </c>
      <c r="B62" s="95">
        <v>41</v>
      </c>
      <c r="C62" s="93">
        <v>50</v>
      </c>
      <c r="D62" s="105">
        <v>29</v>
      </c>
      <c r="E62" s="105">
        <v>22</v>
      </c>
      <c r="F62" s="94">
        <v>11</v>
      </c>
      <c r="G62" s="92">
        <v>42</v>
      </c>
      <c r="H62" s="118">
        <v>46</v>
      </c>
      <c r="I62" s="94">
        <v>63</v>
      </c>
    </row>
    <row r="63" spans="1:9" x14ac:dyDescent="0.3">
      <c r="A63" s="125" t="s">
        <v>84</v>
      </c>
      <c r="B63" s="95">
        <v>18</v>
      </c>
      <c r="C63" s="93">
        <v>59</v>
      </c>
      <c r="D63" s="105">
        <v>60</v>
      </c>
      <c r="E63" s="105">
        <v>44</v>
      </c>
      <c r="F63" s="94">
        <v>20</v>
      </c>
      <c r="G63" s="92">
        <v>17</v>
      </c>
      <c r="H63" s="118">
        <v>73</v>
      </c>
      <c r="I63" s="94">
        <v>100</v>
      </c>
    </row>
    <row r="64" spans="1:9" x14ac:dyDescent="0.3">
      <c r="A64" s="58" t="s">
        <v>85</v>
      </c>
      <c r="B64" s="97">
        <v>2</v>
      </c>
      <c r="C64" s="98">
        <v>5</v>
      </c>
      <c r="D64" s="106">
        <v>14</v>
      </c>
      <c r="E64" s="106">
        <v>8</v>
      </c>
      <c r="F64" s="99">
        <v>0</v>
      </c>
      <c r="G64" s="120">
        <v>2</v>
      </c>
      <c r="H64" s="119">
        <v>14</v>
      </c>
      <c r="I64" s="99">
        <v>14</v>
      </c>
    </row>
    <row r="65" spans="1:9" x14ac:dyDescent="0.3">
      <c r="A65" s="9" t="s">
        <v>0</v>
      </c>
      <c r="B65" s="23">
        <f t="shared" ref="B65:I65" si="0">SUM(B7:B64)</f>
        <v>1491</v>
      </c>
      <c r="C65" s="23">
        <f t="shared" si="0"/>
        <v>2018</v>
      </c>
      <c r="D65" s="23">
        <f t="shared" si="0"/>
        <v>1270</v>
      </c>
      <c r="E65" s="23">
        <f t="shared" si="0"/>
        <v>1274</v>
      </c>
      <c r="F65" s="23">
        <f t="shared" si="0"/>
        <v>744</v>
      </c>
      <c r="G65" s="23">
        <f t="shared" si="0"/>
        <v>1478</v>
      </c>
      <c r="H65" s="60">
        <f t="shared" si="0"/>
        <v>2124</v>
      </c>
      <c r="I65" s="23">
        <f t="shared" si="0"/>
        <v>2924</v>
      </c>
    </row>
  </sheetData>
  <sheetProtection selectLockedCells="1"/>
  <mergeCells count="4">
    <mergeCell ref="B2:I2"/>
    <mergeCell ref="B1:I1"/>
    <mergeCell ref="B3:F3"/>
    <mergeCell ref="G3:I3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zoomScaleNormal="100" zoomScaleSheetLayoutView="100" workbookViewId="0">
      <pane ySplit="6" topLeftCell="A7" activePane="bottomLeft" state="frozen"/>
      <selection pane="bottomLeft" activeCell="B7" sqref="B7"/>
    </sheetView>
  </sheetViews>
  <sheetFormatPr defaultColWidth="9.109375" defaultRowHeight="13.8" x14ac:dyDescent="0.3"/>
  <cols>
    <col min="1" max="1" width="15.109375" style="22" bestFit="1" customWidth="1"/>
    <col min="2" max="2" width="8.6640625" style="22" customWidth="1"/>
    <col min="3" max="3" width="12.109375" style="16" bestFit="1" customWidth="1"/>
    <col min="4" max="4" width="9.6640625" style="16" customWidth="1"/>
    <col min="5" max="5" width="10" style="16" customWidth="1"/>
    <col min="6" max="6" width="13.33203125" style="16" bestFit="1" customWidth="1"/>
    <col min="7" max="7" width="10" style="16" bestFit="1" customWidth="1"/>
    <col min="8" max="16384" width="9.109375" style="16"/>
  </cols>
  <sheetData>
    <row r="1" spans="1:5" x14ac:dyDescent="0.3">
      <c r="A1" s="30"/>
      <c r="B1" s="100"/>
      <c r="C1" s="59" t="s">
        <v>20</v>
      </c>
      <c r="D1" s="142"/>
      <c r="E1" s="143"/>
    </row>
    <row r="2" spans="1:5" x14ac:dyDescent="0.3">
      <c r="A2" s="31"/>
      <c r="B2" s="112" t="s">
        <v>20</v>
      </c>
      <c r="C2" s="114" t="s">
        <v>161</v>
      </c>
      <c r="D2" s="147" t="s">
        <v>202</v>
      </c>
      <c r="E2" s="149"/>
    </row>
    <row r="3" spans="1:5" x14ac:dyDescent="0.3">
      <c r="A3" s="31"/>
      <c r="B3" s="112" t="s">
        <v>160</v>
      </c>
      <c r="C3" s="8" t="s">
        <v>3</v>
      </c>
      <c r="D3" s="147" t="s">
        <v>203</v>
      </c>
      <c r="E3" s="149"/>
    </row>
    <row r="4" spans="1:5" x14ac:dyDescent="0.3">
      <c r="A4" s="44"/>
      <c r="B4" s="2" t="s">
        <v>1</v>
      </c>
      <c r="C4" s="3" t="s">
        <v>1</v>
      </c>
      <c r="D4" s="147" t="s">
        <v>204</v>
      </c>
      <c r="E4" s="149"/>
    </row>
    <row r="5" spans="1:5" ht="88.2" customHeight="1" thickBot="1" x14ac:dyDescent="0.35">
      <c r="A5" s="45" t="s">
        <v>6</v>
      </c>
      <c r="B5" s="104" t="s">
        <v>129</v>
      </c>
      <c r="C5" s="5" t="s">
        <v>162</v>
      </c>
      <c r="D5" s="6" t="s">
        <v>27</v>
      </c>
      <c r="E5" s="6" t="s">
        <v>28</v>
      </c>
    </row>
    <row r="6" spans="1:5" ht="14.4" thickBot="1" x14ac:dyDescent="0.35">
      <c r="A6" s="18"/>
      <c r="B6" s="47"/>
      <c r="C6" s="19"/>
      <c r="D6" s="19"/>
      <c r="E6" s="20"/>
    </row>
    <row r="7" spans="1:5" x14ac:dyDescent="0.3">
      <c r="A7" s="70" t="s">
        <v>29</v>
      </c>
      <c r="B7" s="126">
        <v>50</v>
      </c>
      <c r="C7" s="24">
        <v>55</v>
      </c>
      <c r="D7" s="24">
        <v>77</v>
      </c>
      <c r="E7" s="24">
        <v>99</v>
      </c>
    </row>
    <row r="8" spans="1:5" x14ac:dyDescent="0.3">
      <c r="A8" s="61" t="s">
        <v>30</v>
      </c>
      <c r="B8" s="126">
        <v>32</v>
      </c>
      <c r="C8" s="28">
        <v>40</v>
      </c>
      <c r="D8" s="28">
        <v>101</v>
      </c>
      <c r="E8" s="28">
        <v>73</v>
      </c>
    </row>
    <row r="9" spans="1:5" x14ac:dyDescent="0.3">
      <c r="A9" s="61" t="s">
        <v>31</v>
      </c>
      <c r="B9" s="126">
        <v>22</v>
      </c>
      <c r="C9" s="28">
        <v>26</v>
      </c>
      <c r="D9" s="28">
        <v>66</v>
      </c>
      <c r="E9" s="28">
        <v>54</v>
      </c>
    </row>
    <row r="10" spans="1:5" x14ac:dyDescent="0.3">
      <c r="A10" s="61" t="s">
        <v>32</v>
      </c>
      <c r="B10" s="126">
        <v>61</v>
      </c>
      <c r="C10" s="28">
        <v>72</v>
      </c>
      <c r="D10" s="28">
        <v>43</v>
      </c>
      <c r="E10" s="28">
        <v>92</v>
      </c>
    </row>
    <row r="11" spans="1:5" x14ac:dyDescent="0.3">
      <c r="A11" s="61" t="s">
        <v>33</v>
      </c>
      <c r="B11" s="126">
        <v>39</v>
      </c>
      <c r="C11" s="28">
        <v>39</v>
      </c>
      <c r="D11" s="28">
        <v>53</v>
      </c>
      <c r="E11" s="28">
        <v>49</v>
      </c>
    </row>
    <row r="12" spans="1:5" x14ac:dyDescent="0.3">
      <c r="A12" s="61" t="s">
        <v>34</v>
      </c>
      <c r="B12" s="126">
        <v>34</v>
      </c>
      <c r="C12" s="28">
        <v>34</v>
      </c>
      <c r="D12" s="28">
        <v>29</v>
      </c>
      <c r="E12" s="28">
        <v>38</v>
      </c>
    </row>
    <row r="13" spans="1:5" x14ac:dyDescent="0.3">
      <c r="A13" s="61" t="s">
        <v>35</v>
      </c>
      <c r="B13" s="126">
        <v>36</v>
      </c>
      <c r="C13" s="28">
        <v>39</v>
      </c>
      <c r="D13" s="28">
        <v>36</v>
      </c>
      <c r="E13" s="28">
        <v>56</v>
      </c>
    </row>
    <row r="14" spans="1:5" x14ac:dyDescent="0.3">
      <c r="A14" s="61" t="s">
        <v>36</v>
      </c>
      <c r="B14" s="126">
        <v>18</v>
      </c>
      <c r="C14" s="28">
        <v>18</v>
      </c>
      <c r="D14" s="28">
        <v>31</v>
      </c>
      <c r="E14" s="28">
        <v>27</v>
      </c>
    </row>
    <row r="15" spans="1:5" x14ac:dyDescent="0.3">
      <c r="A15" s="61" t="s">
        <v>37</v>
      </c>
      <c r="B15" s="126">
        <v>22</v>
      </c>
      <c r="C15" s="28">
        <v>27</v>
      </c>
      <c r="D15" s="28">
        <v>46</v>
      </c>
      <c r="E15" s="28">
        <v>48</v>
      </c>
    </row>
    <row r="16" spans="1:5" x14ac:dyDescent="0.3">
      <c r="A16" s="61" t="s">
        <v>38</v>
      </c>
      <c r="B16" s="126">
        <v>32</v>
      </c>
      <c r="C16" s="28">
        <v>34</v>
      </c>
      <c r="D16" s="28">
        <v>44</v>
      </c>
      <c r="E16" s="28">
        <v>79</v>
      </c>
    </row>
    <row r="17" spans="1:5" x14ac:dyDescent="0.3">
      <c r="A17" s="61" t="s">
        <v>39</v>
      </c>
      <c r="B17" s="126">
        <v>31</v>
      </c>
      <c r="C17" s="28">
        <v>31</v>
      </c>
      <c r="D17" s="28">
        <v>71</v>
      </c>
      <c r="E17" s="28">
        <v>60</v>
      </c>
    </row>
    <row r="18" spans="1:5" x14ac:dyDescent="0.3">
      <c r="A18" s="61" t="s">
        <v>40</v>
      </c>
      <c r="B18" s="126">
        <v>21</v>
      </c>
      <c r="C18" s="28">
        <v>22</v>
      </c>
      <c r="D18" s="28">
        <v>57</v>
      </c>
      <c r="E18" s="28">
        <v>68</v>
      </c>
    </row>
    <row r="19" spans="1:5" x14ac:dyDescent="0.3">
      <c r="A19" s="61" t="s">
        <v>41</v>
      </c>
      <c r="B19" s="126">
        <v>14</v>
      </c>
      <c r="C19" s="28">
        <v>14</v>
      </c>
      <c r="D19" s="28">
        <v>29</v>
      </c>
      <c r="E19" s="28">
        <v>38</v>
      </c>
    </row>
    <row r="20" spans="1:5" x14ac:dyDescent="0.3">
      <c r="A20" s="61" t="s">
        <v>42</v>
      </c>
      <c r="B20" s="126">
        <v>29</v>
      </c>
      <c r="C20" s="28">
        <v>31</v>
      </c>
      <c r="D20" s="28">
        <v>66</v>
      </c>
      <c r="E20" s="28">
        <v>51</v>
      </c>
    </row>
    <row r="21" spans="1:5" x14ac:dyDescent="0.3">
      <c r="A21" s="61" t="s">
        <v>163</v>
      </c>
      <c r="B21" s="126">
        <v>24</v>
      </c>
      <c r="C21" s="28">
        <v>25</v>
      </c>
      <c r="D21" s="28">
        <v>42</v>
      </c>
      <c r="E21" s="28">
        <v>57</v>
      </c>
    </row>
    <row r="22" spans="1:5" x14ac:dyDescent="0.3">
      <c r="A22" s="61" t="s">
        <v>164</v>
      </c>
      <c r="B22" s="126">
        <v>28</v>
      </c>
      <c r="C22" s="28">
        <v>29</v>
      </c>
      <c r="D22" s="28">
        <v>51</v>
      </c>
      <c r="E22" s="28">
        <v>46</v>
      </c>
    </row>
    <row r="23" spans="1:5" x14ac:dyDescent="0.3">
      <c r="A23" s="61" t="s">
        <v>45</v>
      </c>
      <c r="B23" s="126">
        <v>25</v>
      </c>
      <c r="C23" s="28">
        <v>26</v>
      </c>
      <c r="D23" s="28">
        <v>81</v>
      </c>
      <c r="E23" s="28">
        <v>63</v>
      </c>
    </row>
    <row r="24" spans="1:5" x14ac:dyDescent="0.3">
      <c r="A24" s="61" t="s">
        <v>165</v>
      </c>
      <c r="B24" s="126">
        <v>21</v>
      </c>
      <c r="C24" s="28">
        <v>21</v>
      </c>
      <c r="D24" s="28">
        <v>29</v>
      </c>
      <c r="E24" s="28">
        <v>22</v>
      </c>
    </row>
    <row r="25" spans="1:5" x14ac:dyDescent="0.3">
      <c r="A25" s="61" t="s">
        <v>47</v>
      </c>
      <c r="B25" s="126">
        <v>18</v>
      </c>
      <c r="C25" s="28">
        <v>18</v>
      </c>
      <c r="D25" s="28">
        <v>33</v>
      </c>
      <c r="E25" s="28">
        <v>42</v>
      </c>
    </row>
    <row r="26" spans="1:5" x14ac:dyDescent="0.3">
      <c r="A26" s="61" t="s">
        <v>48</v>
      </c>
      <c r="B26" s="126">
        <v>25</v>
      </c>
      <c r="C26" s="28">
        <v>28</v>
      </c>
      <c r="D26" s="28">
        <v>46</v>
      </c>
      <c r="E26" s="28">
        <v>51</v>
      </c>
    </row>
    <row r="27" spans="1:5" x14ac:dyDescent="0.3">
      <c r="A27" s="61" t="s">
        <v>49</v>
      </c>
      <c r="B27" s="126">
        <v>28</v>
      </c>
      <c r="C27" s="28">
        <v>28</v>
      </c>
      <c r="D27" s="28">
        <v>64</v>
      </c>
      <c r="E27" s="28">
        <v>47</v>
      </c>
    </row>
    <row r="28" spans="1:5" x14ac:dyDescent="0.3">
      <c r="A28" s="61" t="s">
        <v>50</v>
      </c>
      <c r="B28" s="126">
        <v>35</v>
      </c>
      <c r="C28" s="28">
        <v>37</v>
      </c>
      <c r="D28" s="28">
        <v>71</v>
      </c>
      <c r="E28" s="28">
        <v>48</v>
      </c>
    </row>
    <row r="29" spans="1:5" x14ac:dyDescent="0.3">
      <c r="A29" s="61" t="s">
        <v>51</v>
      </c>
      <c r="B29" s="126">
        <v>22</v>
      </c>
      <c r="C29" s="28">
        <v>22</v>
      </c>
      <c r="D29" s="28">
        <v>28</v>
      </c>
      <c r="E29" s="28">
        <v>23</v>
      </c>
    </row>
    <row r="30" spans="1:5" x14ac:dyDescent="0.3">
      <c r="A30" s="61" t="s">
        <v>52</v>
      </c>
      <c r="B30" s="126">
        <v>17</v>
      </c>
      <c r="C30" s="28">
        <v>17</v>
      </c>
      <c r="D30" s="28">
        <v>33</v>
      </c>
      <c r="E30" s="28">
        <v>15</v>
      </c>
    </row>
    <row r="31" spans="1:5" x14ac:dyDescent="0.3">
      <c r="A31" s="61" t="s">
        <v>53</v>
      </c>
      <c r="B31" s="126">
        <v>32</v>
      </c>
      <c r="C31" s="28">
        <v>34</v>
      </c>
      <c r="D31" s="28">
        <v>32</v>
      </c>
      <c r="E31" s="28">
        <v>35</v>
      </c>
    </row>
    <row r="32" spans="1:5" x14ac:dyDescent="0.3">
      <c r="A32" s="61" t="s">
        <v>54</v>
      </c>
      <c r="B32" s="126">
        <v>16</v>
      </c>
      <c r="C32" s="28">
        <v>23</v>
      </c>
      <c r="D32" s="28">
        <v>35</v>
      </c>
      <c r="E32" s="28">
        <v>27</v>
      </c>
    </row>
    <row r="33" spans="1:5" x14ac:dyDescent="0.3">
      <c r="A33" s="61" t="s">
        <v>55</v>
      </c>
      <c r="B33" s="126">
        <v>18</v>
      </c>
      <c r="C33" s="28">
        <v>18</v>
      </c>
      <c r="D33" s="28">
        <v>37</v>
      </c>
      <c r="E33" s="28">
        <v>61</v>
      </c>
    </row>
    <row r="34" spans="1:5" x14ac:dyDescent="0.3">
      <c r="A34" s="61" t="s">
        <v>56</v>
      </c>
      <c r="B34" s="126">
        <v>57</v>
      </c>
      <c r="C34" s="28">
        <v>60</v>
      </c>
      <c r="D34" s="28">
        <v>47</v>
      </c>
      <c r="E34" s="28">
        <v>47</v>
      </c>
    </row>
    <row r="35" spans="1:5" x14ac:dyDescent="0.3">
      <c r="A35" s="61" t="s">
        <v>57</v>
      </c>
      <c r="B35" s="126">
        <v>25</v>
      </c>
      <c r="C35" s="28">
        <v>29</v>
      </c>
      <c r="D35" s="28">
        <v>53</v>
      </c>
      <c r="E35" s="28">
        <v>37</v>
      </c>
    </row>
    <row r="36" spans="1:5" x14ac:dyDescent="0.3">
      <c r="A36" s="61" t="s">
        <v>58</v>
      </c>
      <c r="B36" s="126">
        <v>23</v>
      </c>
      <c r="C36" s="28">
        <v>27</v>
      </c>
      <c r="D36" s="28">
        <v>63</v>
      </c>
      <c r="E36" s="28">
        <v>62</v>
      </c>
    </row>
    <row r="37" spans="1:5" x14ac:dyDescent="0.3">
      <c r="A37" s="61" t="s">
        <v>59</v>
      </c>
      <c r="B37" s="126">
        <v>24</v>
      </c>
      <c r="C37" s="28">
        <v>25</v>
      </c>
      <c r="D37" s="28">
        <v>95</v>
      </c>
      <c r="E37" s="28">
        <v>58</v>
      </c>
    </row>
    <row r="38" spans="1:5" x14ac:dyDescent="0.3">
      <c r="A38" s="61" t="s">
        <v>60</v>
      </c>
      <c r="B38" s="126">
        <v>25</v>
      </c>
      <c r="C38" s="28">
        <v>28</v>
      </c>
      <c r="D38" s="28">
        <v>100</v>
      </c>
      <c r="E38" s="28">
        <v>101</v>
      </c>
    </row>
    <row r="39" spans="1:5" x14ac:dyDescent="0.3">
      <c r="A39" s="61" t="s">
        <v>61</v>
      </c>
      <c r="B39" s="126">
        <v>18</v>
      </c>
      <c r="C39" s="28">
        <v>19</v>
      </c>
      <c r="D39" s="28">
        <v>117</v>
      </c>
      <c r="E39" s="28">
        <v>108</v>
      </c>
    </row>
    <row r="40" spans="1:5" x14ac:dyDescent="0.3">
      <c r="A40" s="61" t="s">
        <v>166</v>
      </c>
      <c r="B40" s="126">
        <v>11</v>
      </c>
      <c r="C40" s="28">
        <v>11</v>
      </c>
      <c r="D40" s="28">
        <v>92</v>
      </c>
      <c r="E40" s="28">
        <v>111</v>
      </c>
    </row>
    <row r="41" spans="1:5" x14ac:dyDescent="0.3">
      <c r="A41" s="61" t="s">
        <v>63</v>
      </c>
      <c r="B41" s="126">
        <v>15</v>
      </c>
      <c r="C41" s="28">
        <v>16</v>
      </c>
      <c r="D41" s="28">
        <v>52</v>
      </c>
      <c r="E41" s="28">
        <v>68</v>
      </c>
    </row>
    <row r="42" spans="1:5" x14ac:dyDescent="0.3">
      <c r="A42" s="61" t="s">
        <v>64</v>
      </c>
      <c r="B42" s="126">
        <v>13</v>
      </c>
      <c r="C42" s="28">
        <v>15</v>
      </c>
      <c r="D42" s="28">
        <v>46</v>
      </c>
      <c r="E42" s="28">
        <v>38</v>
      </c>
    </row>
    <row r="43" spans="1:5" x14ac:dyDescent="0.3">
      <c r="A43" s="61" t="s">
        <v>65</v>
      </c>
      <c r="B43" s="126">
        <v>27</v>
      </c>
      <c r="C43" s="28">
        <v>29</v>
      </c>
      <c r="D43" s="28">
        <v>95</v>
      </c>
      <c r="E43" s="28">
        <v>62</v>
      </c>
    </row>
    <row r="44" spans="1:5" x14ac:dyDescent="0.3">
      <c r="A44" s="61" t="s">
        <v>66</v>
      </c>
      <c r="B44" s="126">
        <v>32</v>
      </c>
      <c r="C44" s="28">
        <v>33</v>
      </c>
      <c r="D44" s="28">
        <v>69</v>
      </c>
      <c r="E44" s="28">
        <v>49</v>
      </c>
    </row>
    <row r="45" spans="1:5" x14ac:dyDescent="0.3">
      <c r="A45" s="61" t="s">
        <v>67</v>
      </c>
      <c r="B45" s="126">
        <v>43</v>
      </c>
      <c r="C45" s="28">
        <v>43</v>
      </c>
      <c r="D45" s="28">
        <v>54</v>
      </c>
      <c r="E45" s="28">
        <v>62</v>
      </c>
    </row>
    <row r="46" spans="1:5" x14ac:dyDescent="0.3">
      <c r="A46" s="61" t="s">
        <v>68</v>
      </c>
      <c r="B46" s="126">
        <v>17</v>
      </c>
      <c r="C46" s="28">
        <v>18</v>
      </c>
      <c r="D46" s="28">
        <v>88</v>
      </c>
      <c r="E46" s="28">
        <v>86</v>
      </c>
    </row>
    <row r="47" spans="1:5" x14ac:dyDescent="0.3">
      <c r="A47" s="61" t="s">
        <v>69</v>
      </c>
      <c r="B47" s="126">
        <v>24</v>
      </c>
      <c r="C47" s="28">
        <v>26</v>
      </c>
      <c r="D47" s="28">
        <v>98</v>
      </c>
      <c r="E47" s="28">
        <v>81</v>
      </c>
    </row>
    <row r="48" spans="1:5" x14ac:dyDescent="0.3">
      <c r="A48" s="61" t="s">
        <v>70</v>
      </c>
      <c r="B48" s="126">
        <v>8</v>
      </c>
      <c r="C48" s="28">
        <v>8</v>
      </c>
      <c r="D48" s="28">
        <v>46</v>
      </c>
      <c r="E48" s="28">
        <v>46</v>
      </c>
    </row>
    <row r="49" spans="1:5" x14ac:dyDescent="0.3">
      <c r="A49" s="61" t="s">
        <v>71</v>
      </c>
      <c r="B49" s="126">
        <v>27</v>
      </c>
      <c r="C49" s="28">
        <v>28</v>
      </c>
      <c r="D49" s="28">
        <v>109</v>
      </c>
      <c r="E49" s="28">
        <v>60</v>
      </c>
    </row>
    <row r="50" spans="1:5" x14ac:dyDescent="0.3">
      <c r="A50" s="61" t="s">
        <v>72</v>
      </c>
      <c r="B50" s="126">
        <v>13</v>
      </c>
      <c r="C50" s="28">
        <v>13</v>
      </c>
      <c r="D50" s="28">
        <v>74</v>
      </c>
      <c r="E50" s="28">
        <v>69</v>
      </c>
    </row>
    <row r="51" spans="1:5" x14ac:dyDescent="0.3">
      <c r="A51" s="125" t="s">
        <v>73</v>
      </c>
      <c r="B51" s="92">
        <v>8</v>
      </c>
      <c r="C51" s="28">
        <v>8</v>
      </c>
      <c r="D51" s="28">
        <v>64</v>
      </c>
      <c r="E51" s="28">
        <v>59</v>
      </c>
    </row>
    <row r="52" spans="1:5" x14ac:dyDescent="0.3">
      <c r="A52" s="69" t="s">
        <v>74</v>
      </c>
      <c r="B52" s="127">
        <v>21</v>
      </c>
      <c r="C52" s="28">
        <v>25</v>
      </c>
      <c r="D52" s="28">
        <v>96</v>
      </c>
      <c r="E52" s="28">
        <v>59</v>
      </c>
    </row>
    <row r="53" spans="1:5" x14ac:dyDescent="0.3">
      <c r="A53" s="125" t="s">
        <v>75</v>
      </c>
      <c r="B53" s="95">
        <v>19</v>
      </c>
      <c r="C53" s="28">
        <v>23</v>
      </c>
      <c r="D53" s="28">
        <v>66</v>
      </c>
      <c r="E53" s="28">
        <v>103</v>
      </c>
    </row>
    <row r="54" spans="1:5" x14ac:dyDescent="0.3">
      <c r="A54" s="125" t="s">
        <v>76</v>
      </c>
      <c r="B54" s="95">
        <v>18</v>
      </c>
      <c r="C54" s="28">
        <v>19</v>
      </c>
      <c r="D54" s="28">
        <v>46</v>
      </c>
      <c r="E54" s="28">
        <v>39</v>
      </c>
    </row>
    <row r="55" spans="1:5" x14ac:dyDescent="0.3">
      <c r="A55" s="125" t="s">
        <v>77</v>
      </c>
      <c r="B55" s="95">
        <v>27</v>
      </c>
      <c r="C55" s="28">
        <v>30</v>
      </c>
      <c r="D55" s="28">
        <v>69</v>
      </c>
      <c r="E55" s="28">
        <v>78</v>
      </c>
    </row>
    <row r="56" spans="1:5" x14ac:dyDescent="0.3">
      <c r="A56" s="125" t="s">
        <v>167</v>
      </c>
      <c r="B56" s="95">
        <v>17</v>
      </c>
      <c r="C56" s="28">
        <v>22</v>
      </c>
      <c r="D56" s="28">
        <v>29</v>
      </c>
      <c r="E56" s="28">
        <v>35</v>
      </c>
    </row>
    <row r="57" spans="1:5" x14ac:dyDescent="0.3">
      <c r="A57" s="125" t="s">
        <v>78</v>
      </c>
      <c r="B57" s="95">
        <v>13</v>
      </c>
      <c r="C57" s="28">
        <v>11</v>
      </c>
      <c r="D57" s="28">
        <v>110</v>
      </c>
      <c r="E57" s="28">
        <v>54</v>
      </c>
    </row>
    <row r="58" spans="1:5" x14ac:dyDescent="0.3">
      <c r="A58" s="125" t="s">
        <v>79</v>
      </c>
      <c r="B58" s="95">
        <v>16</v>
      </c>
      <c r="C58" s="28">
        <v>18</v>
      </c>
      <c r="D58" s="28">
        <v>82</v>
      </c>
      <c r="E58" s="28">
        <v>83</v>
      </c>
    </row>
    <row r="59" spans="1:5" x14ac:dyDescent="0.3">
      <c r="A59" s="125" t="s">
        <v>80</v>
      </c>
      <c r="B59" s="95">
        <v>21</v>
      </c>
      <c r="C59" s="28">
        <v>22</v>
      </c>
      <c r="D59" s="28">
        <v>106</v>
      </c>
      <c r="E59" s="28">
        <v>75</v>
      </c>
    </row>
    <row r="60" spans="1:5" x14ac:dyDescent="0.3">
      <c r="A60" s="125" t="s">
        <v>81</v>
      </c>
      <c r="B60" s="95">
        <v>20</v>
      </c>
      <c r="C60" s="28">
        <v>20</v>
      </c>
      <c r="D60" s="28">
        <v>78</v>
      </c>
      <c r="E60" s="28">
        <v>81</v>
      </c>
    </row>
    <row r="61" spans="1:5" x14ac:dyDescent="0.3">
      <c r="A61" s="125" t="s">
        <v>82</v>
      </c>
      <c r="B61" s="95">
        <v>22</v>
      </c>
      <c r="C61" s="28">
        <v>25</v>
      </c>
      <c r="D61" s="53">
        <v>160</v>
      </c>
      <c r="E61" s="53">
        <v>107</v>
      </c>
    </row>
    <row r="62" spans="1:5" x14ac:dyDescent="0.3">
      <c r="A62" s="125" t="s">
        <v>83</v>
      </c>
      <c r="B62" s="95">
        <v>42</v>
      </c>
      <c r="C62" s="28">
        <v>43</v>
      </c>
      <c r="D62" s="53">
        <v>73</v>
      </c>
      <c r="E62" s="53">
        <v>79</v>
      </c>
    </row>
    <row r="63" spans="1:5" x14ac:dyDescent="0.3">
      <c r="A63" s="125" t="s">
        <v>84</v>
      </c>
      <c r="B63" s="95">
        <v>19</v>
      </c>
      <c r="C63" s="28">
        <v>18</v>
      </c>
      <c r="D63" s="53">
        <v>101</v>
      </c>
      <c r="E63" s="53">
        <v>121</v>
      </c>
    </row>
    <row r="64" spans="1:5" x14ac:dyDescent="0.3">
      <c r="A64" s="58" t="s">
        <v>85</v>
      </c>
      <c r="B64" s="97">
        <v>2</v>
      </c>
      <c r="C64" s="28">
        <v>2</v>
      </c>
      <c r="D64" s="53">
        <v>13</v>
      </c>
      <c r="E64" s="53">
        <v>17</v>
      </c>
    </row>
    <row r="65" spans="1:5" x14ac:dyDescent="0.3">
      <c r="A65" s="9" t="s">
        <v>0</v>
      </c>
      <c r="B65" s="23">
        <f t="shared" ref="B65:C65" si="0">SUM(B7:B64)</f>
        <v>1417</v>
      </c>
      <c r="C65" s="23">
        <f t="shared" si="0"/>
        <v>1522</v>
      </c>
      <c r="D65" s="23">
        <f>SUM(D7:D64)</f>
        <v>3722</v>
      </c>
      <c r="E65" s="23">
        <f>SUM(E7:E64)</f>
        <v>3504</v>
      </c>
    </row>
    <row r="66" spans="1:5" x14ac:dyDescent="0.3">
      <c r="D66" s="57"/>
      <c r="E66" s="57"/>
    </row>
  </sheetData>
  <sheetProtection selectLockedCells="1"/>
  <mergeCells count="3">
    <mergeCell ref="D3:E3"/>
    <mergeCell ref="D4:E4"/>
    <mergeCell ref="D2:E2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showGridLines="0" tabSelected="1" zoomScaleNormal="100" workbookViewId="0">
      <pane ySplit="3" topLeftCell="A4" activePane="bottomLeft" state="frozen"/>
      <selection activeCell="A7" sqref="A7"/>
      <selection pane="bottomLeft" activeCell="D4" sqref="D4"/>
    </sheetView>
  </sheetViews>
  <sheetFormatPr defaultRowHeight="13.8" x14ac:dyDescent="0.3"/>
  <cols>
    <col min="1" max="1" width="15.5546875" style="73" customWidth="1"/>
    <col min="2" max="2" width="17.33203125" style="74" customWidth="1"/>
    <col min="3" max="3" width="19.88671875" style="74" customWidth="1"/>
    <col min="4" max="4" width="18.33203125" style="74" customWidth="1"/>
  </cols>
  <sheetData>
    <row r="1" spans="1:4" x14ac:dyDescent="0.3">
      <c r="A1" s="166" t="s">
        <v>99</v>
      </c>
      <c r="B1" s="167"/>
      <c r="C1" s="167"/>
      <c r="D1" s="167"/>
    </row>
    <row r="2" spans="1:4" ht="14.4" thickBot="1" x14ac:dyDescent="0.35">
      <c r="A2" s="138" t="s">
        <v>100</v>
      </c>
      <c r="B2" s="138" t="s">
        <v>101</v>
      </c>
      <c r="C2" s="138" t="s">
        <v>102</v>
      </c>
      <c r="D2" s="138" t="s">
        <v>103</v>
      </c>
    </row>
    <row r="3" spans="1:4" ht="13.2" thickBot="1" x14ac:dyDescent="0.3">
      <c r="A3" s="168"/>
      <c r="B3" s="168"/>
      <c r="C3" s="168"/>
      <c r="D3" s="168"/>
    </row>
    <row r="4" spans="1:4" x14ac:dyDescent="0.3">
      <c r="A4" s="139" t="s">
        <v>29</v>
      </c>
      <c r="B4" s="140" t="s">
        <v>224</v>
      </c>
      <c r="C4" s="140" t="s">
        <v>225</v>
      </c>
      <c r="D4" s="141">
        <v>52</v>
      </c>
    </row>
    <row r="5" spans="1:4" x14ac:dyDescent="0.3">
      <c r="A5" s="75"/>
      <c r="B5" s="76" t="s">
        <v>104</v>
      </c>
      <c r="C5" s="76" t="s">
        <v>105</v>
      </c>
      <c r="D5" s="124">
        <v>92</v>
      </c>
    </row>
    <row r="6" spans="1:4" x14ac:dyDescent="0.3">
      <c r="A6" s="75"/>
      <c r="B6" s="76"/>
      <c r="C6" s="76"/>
      <c r="D6" s="124"/>
    </row>
    <row r="7" spans="1:4" x14ac:dyDescent="0.3">
      <c r="A7" s="75" t="s">
        <v>30</v>
      </c>
      <c r="B7" s="76" t="s">
        <v>104</v>
      </c>
      <c r="C7" s="76" t="s">
        <v>168</v>
      </c>
      <c r="D7" s="124">
        <v>104</v>
      </c>
    </row>
    <row r="8" spans="1:4" x14ac:dyDescent="0.3">
      <c r="A8" s="75"/>
      <c r="B8" s="76"/>
      <c r="C8" s="76"/>
      <c r="D8" s="124"/>
    </row>
    <row r="9" spans="1:4" x14ac:dyDescent="0.3">
      <c r="A9" s="75" t="s">
        <v>31</v>
      </c>
      <c r="B9" s="76" t="s">
        <v>104</v>
      </c>
      <c r="C9" s="76" t="s">
        <v>106</v>
      </c>
      <c r="D9" s="124">
        <v>70</v>
      </c>
    </row>
    <row r="10" spans="1:4" x14ac:dyDescent="0.3">
      <c r="A10" s="75"/>
      <c r="B10" s="76"/>
      <c r="C10" s="76"/>
      <c r="D10" s="124"/>
    </row>
    <row r="11" spans="1:4" x14ac:dyDescent="0.3">
      <c r="A11" s="75" t="s">
        <v>32</v>
      </c>
      <c r="B11" s="76" t="s">
        <v>104</v>
      </c>
      <c r="C11" s="76" t="s">
        <v>107</v>
      </c>
      <c r="D11" s="124">
        <v>43</v>
      </c>
    </row>
    <row r="12" spans="1:4" x14ac:dyDescent="0.3">
      <c r="A12" s="75"/>
      <c r="B12" s="76"/>
      <c r="C12" s="76"/>
      <c r="D12" s="124"/>
    </row>
    <row r="13" spans="1:4" x14ac:dyDescent="0.3">
      <c r="A13" s="75" t="s">
        <v>33</v>
      </c>
      <c r="B13" s="74" t="s">
        <v>221</v>
      </c>
      <c r="C13" s="76" t="s">
        <v>216</v>
      </c>
      <c r="D13" s="124">
        <v>2</v>
      </c>
    </row>
    <row r="14" spans="1:4" x14ac:dyDescent="0.3">
      <c r="A14" s="75"/>
      <c r="B14" s="76" t="s">
        <v>222</v>
      </c>
      <c r="C14" s="76" t="s">
        <v>205</v>
      </c>
      <c r="D14" s="124">
        <v>4</v>
      </c>
    </row>
    <row r="15" spans="1:4" x14ac:dyDescent="0.3">
      <c r="A15" s="75"/>
      <c r="B15" s="76"/>
      <c r="C15" s="76"/>
      <c r="D15" s="124"/>
    </row>
    <row r="16" spans="1:4" x14ac:dyDescent="0.3">
      <c r="A16" s="75" t="s">
        <v>34</v>
      </c>
      <c r="B16" s="76" t="s">
        <v>104</v>
      </c>
      <c r="C16" s="76" t="s">
        <v>169</v>
      </c>
      <c r="D16" s="124">
        <v>19</v>
      </c>
    </row>
    <row r="17" spans="1:4" x14ac:dyDescent="0.3">
      <c r="A17" s="75"/>
      <c r="B17" s="76"/>
      <c r="C17" s="76"/>
      <c r="D17" s="124"/>
    </row>
    <row r="18" spans="1:4" x14ac:dyDescent="0.3">
      <c r="A18" s="75" t="s">
        <v>35</v>
      </c>
      <c r="B18" s="76" t="s">
        <v>224</v>
      </c>
      <c r="C18" s="76" t="s">
        <v>170</v>
      </c>
      <c r="D18" s="124">
        <v>39</v>
      </c>
    </row>
    <row r="19" spans="1:4" x14ac:dyDescent="0.3">
      <c r="A19" s="75"/>
      <c r="B19" s="76" t="s">
        <v>222</v>
      </c>
      <c r="C19" s="76" t="s">
        <v>206</v>
      </c>
      <c r="D19" s="124">
        <v>20</v>
      </c>
    </row>
    <row r="20" spans="1:4" x14ac:dyDescent="0.3">
      <c r="A20" s="75"/>
      <c r="B20" s="76"/>
      <c r="C20" s="76"/>
      <c r="D20" s="124"/>
    </row>
    <row r="21" spans="1:4" x14ac:dyDescent="0.3">
      <c r="A21" s="75" t="s">
        <v>36</v>
      </c>
      <c r="B21" s="76" t="s">
        <v>104</v>
      </c>
      <c r="C21" s="76" t="s">
        <v>171</v>
      </c>
      <c r="D21" s="124">
        <v>30</v>
      </c>
    </row>
    <row r="22" spans="1:4" x14ac:dyDescent="0.3">
      <c r="A22" s="75"/>
      <c r="B22" s="76"/>
      <c r="C22" s="76"/>
      <c r="D22" s="124"/>
    </row>
    <row r="23" spans="1:4" x14ac:dyDescent="0.3">
      <c r="A23" s="75" t="s">
        <v>37</v>
      </c>
      <c r="B23" s="76" t="s">
        <v>222</v>
      </c>
      <c r="C23" s="76" t="s">
        <v>207</v>
      </c>
      <c r="D23" s="124">
        <v>1</v>
      </c>
    </row>
    <row r="24" spans="1:4" x14ac:dyDescent="0.3">
      <c r="A24" s="75"/>
      <c r="B24" s="76"/>
      <c r="C24" s="76"/>
      <c r="D24" s="124"/>
    </row>
    <row r="25" spans="1:4" x14ac:dyDescent="0.3">
      <c r="A25" s="75" t="s">
        <v>38</v>
      </c>
      <c r="B25" s="76" t="s">
        <v>104</v>
      </c>
      <c r="C25" s="76" t="s">
        <v>172</v>
      </c>
      <c r="D25" s="124">
        <v>69</v>
      </c>
    </row>
    <row r="26" spans="1:4" x14ac:dyDescent="0.3">
      <c r="A26" s="75"/>
      <c r="B26" s="76"/>
      <c r="C26" s="76"/>
      <c r="D26" s="124"/>
    </row>
    <row r="27" spans="1:4" x14ac:dyDescent="0.3">
      <c r="A27" s="75" t="s">
        <v>39</v>
      </c>
      <c r="B27" s="76" t="s">
        <v>104</v>
      </c>
      <c r="C27" s="76" t="s">
        <v>173</v>
      </c>
      <c r="D27" s="124">
        <v>69</v>
      </c>
    </row>
    <row r="28" spans="1:4" x14ac:dyDescent="0.3">
      <c r="A28" s="75"/>
      <c r="B28" s="76"/>
      <c r="C28" s="76"/>
      <c r="D28" s="124"/>
    </row>
    <row r="29" spans="1:4" x14ac:dyDescent="0.3">
      <c r="A29" s="75" t="s">
        <v>40</v>
      </c>
      <c r="B29" s="76" t="s">
        <v>104</v>
      </c>
      <c r="C29" s="76" t="s">
        <v>108</v>
      </c>
      <c r="D29" s="124">
        <v>84</v>
      </c>
    </row>
    <row r="30" spans="1:4" x14ac:dyDescent="0.3">
      <c r="A30" s="75"/>
      <c r="B30" s="76"/>
      <c r="C30" s="76"/>
      <c r="D30" s="124"/>
    </row>
    <row r="31" spans="1:4" x14ac:dyDescent="0.3">
      <c r="A31" s="75" t="s">
        <v>41</v>
      </c>
      <c r="B31" s="76" t="s">
        <v>104</v>
      </c>
      <c r="C31" s="76" t="s">
        <v>109</v>
      </c>
      <c r="D31" s="124">
        <v>32</v>
      </c>
    </row>
    <row r="32" spans="1:4" x14ac:dyDescent="0.3">
      <c r="A32" s="75"/>
      <c r="B32" s="76"/>
      <c r="C32" s="76"/>
      <c r="D32" s="124"/>
    </row>
    <row r="33" spans="1:4" x14ac:dyDescent="0.3">
      <c r="A33" s="75" t="s">
        <v>42</v>
      </c>
      <c r="B33" s="76" t="s">
        <v>104</v>
      </c>
      <c r="C33" s="76" t="s">
        <v>174</v>
      </c>
      <c r="D33" s="124">
        <v>65</v>
      </c>
    </row>
    <row r="34" spans="1:4" x14ac:dyDescent="0.3">
      <c r="A34" s="75"/>
      <c r="B34" s="76"/>
      <c r="C34" s="76"/>
      <c r="D34" s="124"/>
    </row>
    <row r="35" spans="1:4" x14ac:dyDescent="0.3">
      <c r="A35" s="75" t="s">
        <v>43</v>
      </c>
      <c r="B35" s="76" t="s">
        <v>222</v>
      </c>
      <c r="C35" s="76" t="s">
        <v>208</v>
      </c>
      <c r="D35" s="124">
        <v>13</v>
      </c>
    </row>
    <row r="36" spans="1:4" x14ac:dyDescent="0.3">
      <c r="A36" s="75"/>
      <c r="B36" s="76"/>
      <c r="C36" s="76"/>
      <c r="D36" s="124"/>
    </row>
    <row r="37" spans="1:4" x14ac:dyDescent="0.3">
      <c r="A37" s="75" t="s">
        <v>44</v>
      </c>
      <c r="B37" s="76" t="s">
        <v>104</v>
      </c>
      <c r="C37" s="76" t="s">
        <v>175</v>
      </c>
      <c r="D37" s="124">
        <v>45</v>
      </c>
    </row>
    <row r="38" spans="1:4" x14ac:dyDescent="0.3">
      <c r="A38" s="75"/>
      <c r="B38" s="76"/>
      <c r="C38" s="76"/>
      <c r="D38" s="124"/>
    </row>
    <row r="39" spans="1:4" x14ac:dyDescent="0.3">
      <c r="A39" s="75" t="s">
        <v>45</v>
      </c>
      <c r="B39" s="76" t="s">
        <v>104</v>
      </c>
      <c r="C39" s="76" t="s">
        <v>111</v>
      </c>
      <c r="D39" s="124">
        <v>99</v>
      </c>
    </row>
    <row r="40" spans="1:4" x14ac:dyDescent="0.3">
      <c r="A40" s="75"/>
      <c r="B40" s="76"/>
      <c r="C40" s="76"/>
      <c r="D40" s="124"/>
    </row>
    <row r="41" spans="1:4" x14ac:dyDescent="0.3">
      <c r="A41" s="75" t="s">
        <v>46</v>
      </c>
      <c r="B41" s="76" t="s">
        <v>104</v>
      </c>
      <c r="C41" s="76" t="s">
        <v>176</v>
      </c>
      <c r="D41" s="124">
        <v>28</v>
      </c>
    </row>
    <row r="42" spans="1:4" x14ac:dyDescent="0.3">
      <c r="A42" s="75"/>
      <c r="B42" s="76"/>
      <c r="C42" s="76"/>
      <c r="D42" s="124"/>
    </row>
    <row r="43" spans="1:4" x14ac:dyDescent="0.3">
      <c r="A43" s="75" t="s">
        <v>47</v>
      </c>
      <c r="B43" s="76" t="s">
        <v>224</v>
      </c>
      <c r="C43" s="76" t="s">
        <v>112</v>
      </c>
      <c r="D43" s="124">
        <v>18</v>
      </c>
    </row>
    <row r="44" spans="1:4" x14ac:dyDescent="0.3">
      <c r="A44" s="75"/>
      <c r="B44" s="76" t="s">
        <v>104</v>
      </c>
      <c r="C44" s="76" t="s">
        <v>177</v>
      </c>
      <c r="D44" s="124">
        <v>39</v>
      </c>
    </row>
    <row r="45" spans="1:4" x14ac:dyDescent="0.3">
      <c r="A45" s="75"/>
      <c r="B45" s="76"/>
      <c r="C45" s="76"/>
      <c r="D45" s="124"/>
    </row>
    <row r="46" spans="1:4" x14ac:dyDescent="0.3">
      <c r="A46" s="75" t="s">
        <v>48</v>
      </c>
      <c r="B46" s="76" t="s">
        <v>224</v>
      </c>
      <c r="C46" s="76" t="s">
        <v>113</v>
      </c>
      <c r="D46" s="124">
        <v>28</v>
      </c>
    </row>
    <row r="47" spans="1:4" x14ac:dyDescent="0.3">
      <c r="A47" s="75"/>
      <c r="B47" s="76" t="s">
        <v>104</v>
      </c>
      <c r="C47" s="76" t="s">
        <v>114</v>
      </c>
      <c r="D47" s="124">
        <v>50</v>
      </c>
    </row>
    <row r="48" spans="1:4" x14ac:dyDescent="0.3">
      <c r="A48" s="75"/>
      <c r="B48" s="76"/>
      <c r="C48" s="76"/>
      <c r="D48" s="124"/>
    </row>
    <row r="49" spans="1:4" x14ac:dyDescent="0.3">
      <c r="A49" s="75" t="s">
        <v>49</v>
      </c>
      <c r="B49" s="76" t="s">
        <v>224</v>
      </c>
      <c r="C49" s="76" t="s">
        <v>115</v>
      </c>
      <c r="D49" s="124">
        <v>27</v>
      </c>
    </row>
    <row r="50" spans="1:4" x14ac:dyDescent="0.3">
      <c r="A50" s="75"/>
      <c r="B50" s="76" t="s">
        <v>104</v>
      </c>
      <c r="C50" s="76" t="s">
        <v>116</v>
      </c>
      <c r="D50" s="124">
        <v>68</v>
      </c>
    </row>
    <row r="51" spans="1:4" x14ac:dyDescent="0.3">
      <c r="A51" s="75"/>
      <c r="B51" s="76"/>
      <c r="C51" s="76"/>
      <c r="D51" s="124"/>
    </row>
    <row r="52" spans="1:4" x14ac:dyDescent="0.3">
      <c r="A52" s="75" t="s">
        <v>50</v>
      </c>
      <c r="B52" s="76" t="s">
        <v>104</v>
      </c>
      <c r="C52" s="76" t="s">
        <v>178</v>
      </c>
      <c r="D52" s="124">
        <v>60</v>
      </c>
    </row>
    <row r="53" spans="1:4" x14ac:dyDescent="0.3">
      <c r="A53" s="75"/>
      <c r="B53" s="76"/>
      <c r="C53" s="76"/>
      <c r="D53" s="124"/>
    </row>
    <row r="54" spans="1:4" x14ac:dyDescent="0.3">
      <c r="A54" s="75" t="s">
        <v>51</v>
      </c>
      <c r="B54" s="76" t="s">
        <v>222</v>
      </c>
      <c r="C54" s="76" t="s">
        <v>223</v>
      </c>
      <c r="D54" s="124">
        <v>1</v>
      </c>
    </row>
    <row r="55" spans="1:4" x14ac:dyDescent="0.3">
      <c r="A55" s="75"/>
      <c r="B55" s="76" t="s">
        <v>222</v>
      </c>
      <c r="C55" s="76" t="s">
        <v>209</v>
      </c>
      <c r="D55" s="124">
        <v>2</v>
      </c>
    </row>
    <row r="56" spans="1:4" x14ac:dyDescent="0.3">
      <c r="A56" s="75"/>
      <c r="B56" s="76"/>
      <c r="C56" s="76"/>
      <c r="D56" s="124"/>
    </row>
    <row r="57" spans="1:4" x14ac:dyDescent="0.3">
      <c r="A57" s="75" t="s">
        <v>52</v>
      </c>
      <c r="B57" s="76" t="s">
        <v>104</v>
      </c>
      <c r="C57" s="76" t="s">
        <v>110</v>
      </c>
      <c r="D57" s="124">
        <v>17</v>
      </c>
    </row>
    <row r="58" spans="1:4" x14ac:dyDescent="0.3">
      <c r="A58" s="75"/>
      <c r="B58" s="76" t="s">
        <v>104</v>
      </c>
      <c r="C58" s="76" t="s">
        <v>179</v>
      </c>
      <c r="D58" s="124">
        <v>9</v>
      </c>
    </row>
    <row r="59" spans="1:4" x14ac:dyDescent="0.3">
      <c r="A59" s="75"/>
      <c r="B59" s="76"/>
      <c r="C59" s="76"/>
      <c r="D59" s="124"/>
    </row>
    <row r="60" spans="1:4" x14ac:dyDescent="0.3">
      <c r="A60" s="75" t="s">
        <v>53</v>
      </c>
      <c r="B60" s="76" t="s">
        <v>104</v>
      </c>
      <c r="C60" s="76" t="s">
        <v>180</v>
      </c>
      <c r="D60" s="124">
        <v>27</v>
      </c>
    </row>
    <row r="61" spans="1:4" x14ac:dyDescent="0.3">
      <c r="A61" s="75"/>
      <c r="B61" s="76"/>
      <c r="C61" s="76"/>
      <c r="D61" s="124"/>
    </row>
    <row r="62" spans="1:4" x14ac:dyDescent="0.3">
      <c r="A62" s="75" t="s">
        <v>54</v>
      </c>
      <c r="B62" s="76" t="s">
        <v>104</v>
      </c>
      <c r="C62" s="76" t="s">
        <v>181</v>
      </c>
      <c r="D62" s="124">
        <v>22</v>
      </c>
    </row>
    <row r="63" spans="1:4" x14ac:dyDescent="0.3">
      <c r="A63" s="75"/>
      <c r="B63" s="76"/>
      <c r="C63" s="76"/>
      <c r="D63" s="124"/>
    </row>
    <row r="64" spans="1:4" x14ac:dyDescent="0.3">
      <c r="A64" s="75" t="s">
        <v>55</v>
      </c>
      <c r="B64" s="76" t="s">
        <v>104</v>
      </c>
      <c r="C64" s="76" t="s">
        <v>117</v>
      </c>
      <c r="D64" s="124">
        <v>40</v>
      </c>
    </row>
    <row r="65" spans="1:4" x14ac:dyDescent="0.3">
      <c r="A65" s="75"/>
      <c r="B65" s="76" t="s">
        <v>104</v>
      </c>
      <c r="C65" s="76" t="s">
        <v>182</v>
      </c>
      <c r="D65" s="124">
        <v>31</v>
      </c>
    </row>
    <row r="66" spans="1:4" x14ac:dyDescent="0.3">
      <c r="A66" s="75"/>
      <c r="B66" s="76"/>
      <c r="C66" s="76"/>
      <c r="D66" s="124"/>
    </row>
    <row r="67" spans="1:4" x14ac:dyDescent="0.3">
      <c r="A67" s="75" t="s">
        <v>56</v>
      </c>
      <c r="B67" s="76" t="s">
        <v>224</v>
      </c>
      <c r="C67" s="76" t="s">
        <v>183</v>
      </c>
      <c r="D67" s="124">
        <v>60</v>
      </c>
    </row>
    <row r="68" spans="1:4" x14ac:dyDescent="0.3">
      <c r="A68" s="75"/>
      <c r="B68" s="76" t="s">
        <v>104</v>
      </c>
      <c r="C68" s="76" t="s">
        <v>184</v>
      </c>
      <c r="D68" s="124">
        <v>22</v>
      </c>
    </row>
    <row r="69" spans="1:4" x14ac:dyDescent="0.3">
      <c r="A69" s="75"/>
      <c r="B69" s="76"/>
      <c r="C69" s="76"/>
      <c r="D69" s="124"/>
    </row>
    <row r="70" spans="1:4" x14ac:dyDescent="0.3">
      <c r="A70" s="75" t="s">
        <v>57</v>
      </c>
      <c r="B70" s="76" t="s">
        <v>104</v>
      </c>
      <c r="C70" s="76" t="s">
        <v>118</v>
      </c>
      <c r="D70" s="124">
        <v>26</v>
      </c>
    </row>
    <row r="71" spans="1:4" x14ac:dyDescent="0.3">
      <c r="A71" s="75"/>
      <c r="B71" s="76" t="s">
        <v>104</v>
      </c>
      <c r="C71" s="76" t="s">
        <v>185</v>
      </c>
      <c r="D71" s="124">
        <v>31</v>
      </c>
    </row>
    <row r="72" spans="1:4" x14ac:dyDescent="0.3">
      <c r="A72" s="75"/>
      <c r="B72" s="76"/>
      <c r="C72" s="76"/>
      <c r="D72" s="124"/>
    </row>
    <row r="73" spans="1:4" x14ac:dyDescent="0.3">
      <c r="A73" s="75" t="s">
        <v>58</v>
      </c>
      <c r="B73" s="76" t="s">
        <v>224</v>
      </c>
      <c r="C73" s="76" t="s">
        <v>186</v>
      </c>
      <c r="D73" s="124">
        <v>28</v>
      </c>
    </row>
    <row r="74" spans="1:4" x14ac:dyDescent="0.3">
      <c r="A74" s="75"/>
      <c r="B74" s="76"/>
      <c r="C74" s="76"/>
      <c r="D74" s="124"/>
    </row>
    <row r="75" spans="1:4" x14ac:dyDescent="0.3">
      <c r="A75" s="75" t="s">
        <v>59</v>
      </c>
      <c r="B75" s="76" t="s">
        <v>104</v>
      </c>
      <c r="C75" s="76" t="s">
        <v>119</v>
      </c>
      <c r="D75" s="124">
        <v>56</v>
      </c>
    </row>
    <row r="76" spans="1:4" x14ac:dyDescent="0.3">
      <c r="A76" s="75"/>
      <c r="B76" s="76" t="s">
        <v>104</v>
      </c>
      <c r="C76" s="76" t="s">
        <v>120</v>
      </c>
      <c r="D76" s="124">
        <v>52</v>
      </c>
    </row>
    <row r="77" spans="1:4" x14ac:dyDescent="0.3">
      <c r="A77" s="75"/>
      <c r="B77" s="76"/>
      <c r="C77" s="76"/>
      <c r="D77" s="124"/>
    </row>
    <row r="78" spans="1:4" x14ac:dyDescent="0.3">
      <c r="A78" s="75" t="s">
        <v>60</v>
      </c>
      <c r="B78" s="76" t="s">
        <v>104</v>
      </c>
      <c r="C78" s="76" t="s">
        <v>227</v>
      </c>
      <c r="D78" s="124">
        <v>132</v>
      </c>
    </row>
    <row r="79" spans="1:4" x14ac:dyDescent="0.3">
      <c r="A79" s="75"/>
      <c r="B79" s="76"/>
      <c r="C79" s="76"/>
      <c r="D79" s="124"/>
    </row>
    <row r="80" spans="1:4" x14ac:dyDescent="0.3">
      <c r="A80" s="75" t="s">
        <v>61</v>
      </c>
      <c r="B80" s="76" t="s">
        <v>224</v>
      </c>
      <c r="C80" s="76" t="s">
        <v>187</v>
      </c>
      <c r="D80" s="124">
        <v>19</v>
      </c>
    </row>
    <row r="81" spans="1:4" x14ac:dyDescent="0.3">
      <c r="A81" s="75"/>
      <c r="B81" s="76" t="s">
        <v>104</v>
      </c>
      <c r="C81" s="76" t="s">
        <v>121</v>
      </c>
      <c r="D81" s="124">
        <v>187</v>
      </c>
    </row>
    <row r="82" spans="1:4" x14ac:dyDescent="0.3">
      <c r="A82" s="75"/>
      <c r="B82" s="76"/>
      <c r="C82" s="76"/>
      <c r="D82" s="124"/>
    </row>
    <row r="83" spans="1:4" x14ac:dyDescent="0.3">
      <c r="A83" s="75" t="s">
        <v>62</v>
      </c>
      <c r="B83" s="76" t="s">
        <v>104</v>
      </c>
      <c r="C83" s="76" t="s">
        <v>122</v>
      </c>
      <c r="D83" s="124">
        <v>151</v>
      </c>
    </row>
    <row r="84" spans="1:4" x14ac:dyDescent="0.3">
      <c r="A84" s="75"/>
      <c r="B84" s="76"/>
      <c r="C84" s="76"/>
      <c r="D84" s="124"/>
    </row>
    <row r="85" spans="1:4" x14ac:dyDescent="0.3">
      <c r="A85" s="75" t="s">
        <v>63</v>
      </c>
      <c r="B85" s="76" t="s">
        <v>222</v>
      </c>
      <c r="C85" s="76" t="s">
        <v>210</v>
      </c>
      <c r="D85" s="124">
        <v>8</v>
      </c>
    </row>
    <row r="86" spans="1:4" x14ac:dyDescent="0.3">
      <c r="A86" s="75"/>
      <c r="B86" s="76"/>
      <c r="C86" s="76"/>
      <c r="D86" s="124"/>
    </row>
    <row r="87" spans="1:4" x14ac:dyDescent="0.3">
      <c r="A87" s="75" t="s">
        <v>64</v>
      </c>
      <c r="B87" s="76" t="s">
        <v>224</v>
      </c>
      <c r="C87" s="76" t="s">
        <v>188</v>
      </c>
      <c r="D87" s="124">
        <v>15</v>
      </c>
    </row>
    <row r="88" spans="1:4" x14ac:dyDescent="0.3">
      <c r="A88" s="75"/>
      <c r="B88" s="76" t="s">
        <v>104</v>
      </c>
      <c r="C88" s="76" t="s">
        <v>123</v>
      </c>
      <c r="D88" s="124">
        <v>56</v>
      </c>
    </row>
    <row r="89" spans="1:4" x14ac:dyDescent="0.3">
      <c r="A89" s="75"/>
      <c r="B89" s="76"/>
      <c r="C89" s="76"/>
      <c r="D89" s="124"/>
    </row>
    <row r="90" spans="1:4" x14ac:dyDescent="0.3">
      <c r="A90" s="75" t="s">
        <v>65</v>
      </c>
      <c r="B90" s="76" t="s">
        <v>224</v>
      </c>
      <c r="C90" s="76" t="s">
        <v>124</v>
      </c>
      <c r="D90" s="124">
        <v>13</v>
      </c>
    </row>
    <row r="91" spans="1:4" x14ac:dyDescent="0.3">
      <c r="A91" s="75"/>
      <c r="B91" s="76" t="s">
        <v>224</v>
      </c>
      <c r="C91" s="76" t="s">
        <v>189</v>
      </c>
      <c r="D91" s="124">
        <v>18</v>
      </c>
    </row>
    <row r="92" spans="1:4" x14ac:dyDescent="0.3">
      <c r="A92" s="75"/>
      <c r="B92" s="76" t="s">
        <v>222</v>
      </c>
      <c r="C92" s="76" t="s">
        <v>211</v>
      </c>
      <c r="D92" s="124">
        <v>1</v>
      </c>
    </row>
    <row r="93" spans="1:4" x14ac:dyDescent="0.3">
      <c r="A93" s="75"/>
      <c r="B93" s="76" t="s">
        <v>222</v>
      </c>
      <c r="C93" s="76" t="s">
        <v>212</v>
      </c>
      <c r="D93" s="124">
        <v>0</v>
      </c>
    </row>
    <row r="94" spans="1:4" x14ac:dyDescent="0.3">
      <c r="A94" s="75"/>
      <c r="B94" s="76"/>
      <c r="C94" s="76"/>
      <c r="D94" s="124"/>
    </row>
    <row r="95" spans="1:4" x14ac:dyDescent="0.3">
      <c r="A95" s="75" t="s">
        <v>66</v>
      </c>
      <c r="B95" s="76" t="s">
        <v>104</v>
      </c>
      <c r="C95" s="76" t="s">
        <v>190</v>
      </c>
      <c r="D95" s="124">
        <v>64</v>
      </c>
    </row>
    <row r="96" spans="1:4" x14ac:dyDescent="0.3">
      <c r="A96" s="75"/>
      <c r="B96" s="76"/>
      <c r="C96" s="76"/>
      <c r="D96" s="124"/>
    </row>
    <row r="97" spans="1:4" x14ac:dyDescent="0.3">
      <c r="A97" s="75" t="s">
        <v>67</v>
      </c>
      <c r="B97" s="76" t="s">
        <v>224</v>
      </c>
      <c r="C97" s="76" t="s">
        <v>191</v>
      </c>
      <c r="D97" s="124">
        <v>40</v>
      </c>
    </row>
    <row r="98" spans="1:4" x14ac:dyDescent="0.3">
      <c r="A98" s="75"/>
      <c r="B98" s="76" t="s">
        <v>104</v>
      </c>
      <c r="C98" s="76" t="s">
        <v>192</v>
      </c>
      <c r="D98" s="124">
        <v>54</v>
      </c>
    </row>
    <row r="99" spans="1:4" x14ac:dyDescent="0.3">
      <c r="A99" s="75"/>
      <c r="B99" s="76"/>
      <c r="C99" s="76"/>
      <c r="D99" s="124"/>
    </row>
    <row r="100" spans="1:4" x14ac:dyDescent="0.3">
      <c r="A100" s="75" t="s">
        <v>68</v>
      </c>
      <c r="B100" s="76" t="s">
        <v>104</v>
      </c>
      <c r="C100" s="76" t="s">
        <v>125</v>
      </c>
      <c r="D100" s="124">
        <v>131</v>
      </c>
    </row>
    <row r="101" spans="1:4" x14ac:dyDescent="0.3">
      <c r="A101" s="75"/>
      <c r="B101" s="76"/>
      <c r="C101" s="76"/>
      <c r="D101" s="124"/>
    </row>
    <row r="102" spans="1:4" x14ac:dyDescent="0.3">
      <c r="A102" s="75" t="s">
        <v>69</v>
      </c>
      <c r="B102" s="76" t="s">
        <v>222</v>
      </c>
      <c r="C102" s="76" t="s">
        <v>213</v>
      </c>
      <c r="D102" s="124">
        <v>0</v>
      </c>
    </row>
    <row r="103" spans="1:4" x14ac:dyDescent="0.3">
      <c r="A103" s="75"/>
      <c r="B103" s="76"/>
      <c r="C103" s="76"/>
      <c r="D103" s="124"/>
    </row>
    <row r="104" spans="1:4" x14ac:dyDescent="0.3">
      <c r="A104" s="75" t="s">
        <v>70</v>
      </c>
      <c r="B104" s="76" t="s">
        <v>222</v>
      </c>
      <c r="C104" s="76" t="s">
        <v>214</v>
      </c>
      <c r="D104" s="124">
        <v>9</v>
      </c>
    </row>
    <row r="105" spans="1:4" x14ac:dyDescent="0.3">
      <c r="A105" s="75"/>
      <c r="B105" s="76"/>
      <c r="C105" s="76"/>
      <c r="D105" s="124"/>
    </row>
    <row r="106" spans="1:4" x14ac:dyDescent="0.3">
      <c r="A106" s="75" t="s">
        <v>71</v>
      </c>
      <c r="B106" s="76" t="s">
        <v>222</v>
      </c>
      <c r="C106" s="76" t="s">
        <v>215</v>
      </c>
      <c r="D106" s="124">
        <v>12</v>
      </c>
    </row>
    <row r="107" spans="1:4" x14ac:dyDescent="0.3">
      <c r="A107" s="75"/>
      <c r="B107" s="76"/>
      <c r="C107" s="76"/>
      <c r="D107" s="124"/>
    </row>
    <row r="108" spans="1:4" x14ac:dyDescent="0.3">
      <c r="A108" s="75" t="s">
        <v>72</v>
      </c>
      <c r="B108" s="76" t="s">
        <v>104</v>
      </c>
      <c r="C108" s="76" t="s">
        <v>134</v>
      </c>
      <c r="D108" s="124">
        <v>106</v>
      </c>
    </row>
    <row r="109" spans="1:4" x14ac:dyDescent="0.3">
      <c r="A109" s="75"/>
      <c r="B109" s="76"/>
      <c r="C109" s="76"/>
      <c r="D109" s="124"/>
    </row>
    <row r="110" spans="1:4" x14ac:dyDescent="0.3">
      <c r="A110" s="75" t="s">
        <v>73</v>
      </c>
      <c r="B110" s="76" t="s">
        <v>104</v>
      </c>
      <c r="C110" s="76" t="s">
        <v>126</v>
      </c>
      <c r="D110" s="124">
        <v>100</v>
      </c>
    </row>
    <row r="111" spans="1:4" x14ac:dyDescent="0.3">
      <c r="A111" s="75"/>
      <c r="B111" s="76"/>
      <c r="C111" s="76"/>
      <c r="D111" s="124"/>
    </row>
    <row r="112" spans="1:4" x14ac:dyDescent="0.3">
      <c r="A112" s="75" t="s">
        <v>74</v>
      </c>
      <c r="B112" s="76" t="s">
        <v>224</v>
      </c>
      <c r="C112" s="76" t="s">
        <v>127</v>
      </c>
      <c r="D112" s="124">
        <v>12</v>
      </c>
    </row>
    <row r="113" spans="1:4" x14ac:dyDescent="0.3">
      <c r="A113" s="75"/>
      <c r="B113" s="76" t="s">
        <v>224</v>
      </c>
      <c r="C113" s="76" t="s">
        <v>193</v>
      </c>
      <c r="D113" s="124">
        <v>7</v>
      </c>
    </row>
    <row r="114" spans="1:4" x14ac:dyDescent="0.3">
      <c r="A114" s="75"/>
      <c r="B114" s="76" t="s">
        <v>224</v>
      </c>
      <c r="C114" s="76" t="s">
        <v>194</v>
      </c>
      <c r="D114" s="124">
        <v>4</v>
      </c>
    </row>
    <row r="115" spans="1:4" x14ac:dyDescent="0.3">
      <c r="A115" s="75"/>
      <c r="B115" s="76" t="s">
        <v>104</v>
      </c>
      <c r="C115" s="76" t="s">
        <v>229</v>
      </c>
      <c r="D115" s="124">
        <v>118</v>
      </c>
    </row>
    <row r="116" spans="1:4" x14ac:dyDescent="0.3">
      <c r="A116" s="75"/>
      <c r="B116" s="76"/>
      <c r="C116" s="76"/>
      <c r="D116" s="124"/>
    </row>
    <row r="117" spans="1:4" x14ac:dyDescent="0.3">
      <c r="A117" s="75" t="s">
        <v>75</v>
      </c>
      <c r="B117" s="76" t="s">
        <v>104</v>
      </c>
      <c r="C117" s="76" t="s">
        <v>128</v>
      </c>
      <c r="D117" s="124">
        <v>137</v>
      </c>
    </row>
    <row r="118" spans="1:4" x14ac:dyDescent="0.3">
      <c r="A118" s="75"/>
      <c r="B118" s="76"/>
      <c r="C118" s="76"/>
      <c r="D118" s="124"/>
    </row>
    <row r="119" spans="1:4" x14ac:dyDescent="0.3">
      <c r="A119" s="75" t="s">
        <v>76</v>
      </c>
      <c r="B119" s="76" t="s">
        <v>104</v>
      </c>
      <c r="C119" s="76" t="s">
        <v>195</v>
      </c>
      <c r="D119" s="124">
        <v>61</v>
      </c>
    </row>
    <row r="120" spans="1:4" x14ac:dyDescent="0.3">
      <c r="A120" s="75"/>
      <c r="B120" s="76"/>
      <c r="C120" s="76"/>
      <c r="D120" s="124"/>
    </row>
    <row r="121" spans="1:4" x14ac:dyDescent="0.3">
      <c r="A121" s="75" t="s">
        <v>77</v>
      </c>
      <c r="B121" s="76" t="s">
        <v>104</v>
      </c>
      <c r="C121" s="76" t="s">
        <v>196</v>
      </c>
      <c r="D121" s="124">
        <v>85</v>
      </c>
    </row>
    <row r="122" spans="1:4" x14ac:dyDescent="0.3">
      <c r="A122" s="75"/>
      <c r="B122" s="76"/>
      <c r="C122" s="76"/>
      <c r="D122" s="124"/>
    </row>
    <row r="123" spans="1:4" x14ac:dyDescent="0.3">
      <c r="A123" s="75" t="s">
        <v>167</v>
      </c>
      <c r="B123" s="76" t="s">
        <v>104</v>
      </c>
      <c r="C123" s="76" t="s">
        <v>230</v>
      </c>
      <c r="D123" s="124">
        <v>25</v>
      </c>
    </row>
    <row r="124" spans="1:4" x14ac:dyDescent="0.3">
      <c r="A124" s="75"/>
      <c r="B124" s="76"/>
      <c r="C124" s="76"/>
      <c r="D124" s="124"/>
    </row>
    <row r="125" spans="1:4" x14ac:dyDescent="0.3">
      <c r="A125" s="75" t="s">
        <v>78</v>
      </c>
      <c r="B125" s="76" t="s">
        <v>224</v>
      </c>
      <c r="C125" s="76" t="s">
        <v>129</v>
      </c>
      <c r="D125" s="124">
        <v>12</v>
      </c>
    </row>
    <row r="126" spans="1:4" x14ac:dyDescent="0.3">
      <c r="A126" s="75"/>
      <c r="B126" s="76" t="s">
        <v>104</v>
      </c>
      <c r="C126" s="76" t="s">
        <v>226</v>
      </c>
      <c r="D126" s="124">
        <v>115</v>
      </c>
    </row>
    <row r="127" spans="1:4" x14ac:dyDescent="0.3">
      <c r="A127" s="75"/>
      <c r="B127" s="76"/>
      <c r="C127" s="76"/>
      <c r="D127" s="124"/>
    </row>
    <row r="128" spans="1:4" x14ac:dyDescent="0.3">
      <c r="A128" s="75" t="s">
        <v>79</v>
      </c>
      <c r="B128" s="76" t="s">
        <v>104</v>
      </c>
      <c r="C128" s="76" t="s">
        <v>197</v>
      </c>
      <c r="D128" s="124">
        <v>102</v>
      </c>
    </row>
    <row r="129" spans="1:4" x14ac:dyDescent="0.3">
      <c r="A129" s="75"/>
      <c r="B129" s="76"/>
      <c r="C129" s="76"/>
      <c r="D129" s="124"/>
    </row>
    <row r="130" spans="1:4" x14ac:dyDescent="0.3">
      <c r="A130" s="75" t="s">
        <v>80</v>
      </c>
      <c r="B130" s="76" t="s">
        <v>104</v>
      </c>
      <c r="C130" s="76" t="s">
        <v>130</v>
      </c>
      <c r="D130" s="124">
        <v>140</v>
      </c>
    </row>
    <row r="131" spans="1:4" x14ac:dyDescent="0.3">
      <c r="A131" s="75"/>
      <c r="B131" s="76"/>
      <c r="C131" s="76"/>
      <c r="D131" s="124"/>
    </row>
    <row r="132" spans="1:4" x14ac:dyDescent="0.3">
      <c r="A132" s="75" t="s">
        <v>81</v>
      </c>
      <c r="B132" s="76" t="s">
        <v>104</v>
      </c>
      <c r="C132" s="76" t="s">
        <v>131</v>
      </c>
      <c r="D132" s="124">
        <v>68</v>
      </c>
    </row>
    <row r="133" spans="1:4" x14ac:dyDescent="0.3">
      <c r="A133" s="75"/>
      <c r="B133" s="76" t="s">
        <v>104</v>
      </c>
      <c r="C133" s="76" t="s">
        <v>198</v>
      </c>
      <c r="D133" s="124">
        <v>71</v>
      </c>
    </row>
    <row r="134" spans="1:4" x14ac:dyDescent="0.3">
      <c r="A134" s="75"/>
      <c r="B134" s="76"/>
      <c r="C134" s="76"/>
      <c r="D134" s="124"/>
    </row>
    <row r="135" spans="1:4" x14ac:dyDescent="0.3">
      <c r="A135" s="75" t="s">
        <v>82</v>
      </c>
      <c r="B135" s="76" t="s">
        <v>224</v>
      </c>
      <c r="C135" s="76" t="s">
        <v>199</v>
      </c>
      <c r="D135" s="124">
        <v>22</v>
      </c>
    </row>
    <row r="136" spans="1:4" x14ac:dyDescent="0.3">
      <c r="A136" s="75"/>
      <c r="B136" s="76" t="s">
        <v>104</v>
      </c>
      <c r="C136" s="76" t="s">
        <v>200</v>
      </c>
      <c r="D136" s="124">
        <v>195</v>
      </c>
    </row>
    <row r="137" spans="1:4" x14ac:dyDescent="0.3">
      <c r="A137" s="75"/>
      <c r="B137" s="76"/>
      <c r="C137" s="76"/>
      <c r="D137" s="124"/>
    </row>
    <row r="138" spans="1:4" x14ac:dyDescent="0.3">
      <c r="A138" s="75" t="s">
        <v>83</v>
      </c>
      <c r="B138" s="76" t="s">
        <v>104</v>
      </c>
      <c r="C138" s="76" t="s">
        <v>96</v>
      </c>
      <c r="D138" s="124">
        <v>71</v>
      </c>
    </row>
    <row r="139" spans="1:4" x14ac:dyDescent="0.3">
      <c r="A139" s="75"/>
      <c r="B139" s="76"/>
      <c r="C139" s="76"/>
      <c r="D139" s="124"/>
    </row>
    <row r="140" spans="1:4" x14ac:dyDescent="0.3">
      <c r="A140" s="75" t="s">
        <v>84</v>
      </c>
      <c r="B140" s="76" t="s">
        <v>221</v>
      </c>
      <c r="C140" s="76" t="s">
        <v>217</v>
      </c>
      <c r="D140" s="124">
        <v>1</v>
      </c>
    </row>
    <row r="141" spans="1:4" x14ac:dyDescent="0.3">
      <c r="A141" s="75"/>
      <c r="B141" s="76" t="s">
        <v>104</v>
      </c>
      <c r="C141" s="76" t="s">
        <v>201</v>
      </c>
      <c r="D141" s="124">
        <v>159</v>
      </c>
    </row>
  </sheetData>
  <sheetProtection selectLockedCells="1"/>
  <mergeCells count="2">
    <mergeCell ref="A1:D1"/>
    <mergeCell ref="A3:D3"/>
  </mergeCells>
  <printOptions horizontalCentered="1"/>
  <pageMargins left="0.5" right="0.5" top="1.5" bottom="0.75" header="1" footer="0.3"/>
  <pageSetup orientation="portrait" r:id="rId1"/>
  <headerFooter alignWithMargins="0">
    <oddHeader>&amp;C&amp;"Helv,Bold"BANNOCK COUNTY RESULTS
PRIMARY ELECTION     MAY 17, 2016</oddHeader>
  </headerFooter>
  <rowBreaks count="3" manualBreakCount="3">
    <brk id="45" max="16383" man="1"/>
    <brk id="86" max="16383" man="1"/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US Sen &amp; US Rep</vt:lpstr>
      <vt:lpstr>Sup Ct</vt:lpstr>
      <vt:lpstr>App Ct &amp; Voting Stats</vt:lpstr>
      <vt:lpstr>Leg 28</vt:lpstr>
      <vt:lpstr>Leg 29</vt:lpstr>
      <vt:lpstr>Co Comm</vt:lpstr>
      <vt:lpstr>Co Sheriff - Prosec</vt:lpstr>
      <vt:lpstr>Precinct</vt:lpstr>
      <vt:lpstr>'App Ct &amp; Voting Stats'!Print_Titles</vt:lpstr>
      <vt:lpstr>'Co Comm'!Print_Titles</vt:lpstr>
      <vt:lpstr>'Co Sheriff - Prosec'!Print_Titles</vt:lpstr>
      <vt:lpstr>'Leg 28'!Print_Titles</vt:lpstr>
      <vt:lpstr>'Leg 29'!Print_Titles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Betsie</cp:lastModifiedBy>
  <cp:lastPrinted>2016-05-23T23:37:37Z</cp:lastPrinted>
  <dcterms:created xsi:type="dcterms:W3CDTF">1998-04-10T16:02:13Z</dcterms:created>
  <dcterms:modified xsi:type="dcterms:W3CDTF">2016-06-29T13:59:22Z</dcterms:modified>
</cp:coreProperties>
</file>